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<sst xmlns="http://schemas.openxmlformats.org/spreadsheetml/2006/main" count="159" uniqueCount="124">
  <si>
    <t xml:space="preserve">Скот и птица (в живой массе)- всего, тыс. тонн </t>
  </si>
  <si>
    <t>удельный вес населения, занимающегося спортом, %</t>
  </si>
  <si>
    <t>обеспеченность спортивными сооружениям, кв. м. на 1 тыс. населения</t>
  </si>
  <si>
    <t>Общий объем расходов муниципального бюджета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</si>
  <si>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Объем продукции сельского хозяйства всех категорий хозяйств, млн. руб.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</si>
  <si>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</si>
  <si>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</si>
  <si>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 том числе личных подсобных хозяйств, млн. руб.</t>
  </si>
  <si>
    <t>в том числе крестьянских (фермерских) хозяйств и хозяйств индивидуальных предпринимателей, млн. руб.</t>
  </si>
  <si>
    <t>в том числе сельскохозяйственных организаций, млн. руб.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</si>
  <si>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</si>
  <si>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</si>
  <si>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</si>
  <si>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</si>
  <si>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</si>
  <si>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</si>
  <si>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</si>
  <si>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</si>
  <si>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</si>
  <si>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</si>
  <si>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</si>
  <si>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</si>
  <si>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</si>
  <si>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Производство основных видов промышленной продукции в натуральном выражении</t>
  </si>
  <si>
    <t>1.Сахар-песок (тонн)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</si>
  <si>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</si>
  <si>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</si>
  <si>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</si>
  <si>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</si>
  <si>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</si>
  <si>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</si>
  <si>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</si>
  <si>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</si>
  <si>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</si>
  <si>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</si>
  <si>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</si>
  <si>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</si>
  <si>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</si>
  <si>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</si>
  <si>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</si>
  <si>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</si>
  <si>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</si>
  <si>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</si>
  <si>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</si>
  <si>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</si>
  <si>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</si>
  <si>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</si>
  <si>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</si>
  <si>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</si>
  <si>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</si>
  <si>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</si>
  <si>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</si>
  <si>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</si>
  <si>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</si>
  <si>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</si>
  <si>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</si>
  <si>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</si>
  <si>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</si>
  <si>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</si>
  <si>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организаций, зарегистрированных на территории  района,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</si>
  <si>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</si>
  <si>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</si>
  <si>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</si>
  <si>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</si>
  <si>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</si>
  <si>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</si>
  <si>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</si>
  <si>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</si>
  <si>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</si>
  <si>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</si>
  <si>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</si>
  <si>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</si>
  <si>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</si>
  <si>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</si>
  <si>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тыс.тн.</t>
  </si>
  <si>
    <t>план (прогноз)</t>
  </si>
  <si>
    <t>в том числе сахар белый свекловичный в твердом                     состоянии (тонн)</t>
  </si>
  <si>
    <t>Количество субъектов малого и среднего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</si>
  <si>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среднесписочной численности работников ( без внешних совместителей) всех предприятий и организаций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</si>
  <si>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</si>
  <si>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</si>
  <si>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</si>
  <si>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Справочно:</t>
  </si>
  <si>
    <t>количество групп альтернативных моделей дошкольного образования, единиц</t>
  </si>
  <si>
    <t>Численность населения с доходами ниже прожиточного минимума, в % ко всему населению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</si>
  <si>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</si>
  <si>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</si>
  <si>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</si>
  <si>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Виноград, тыс. тонн</t>
  </si>
  <si>
    <t>охват детей дошкольным образованием, в %</t>
  </si>
  <si>
    <t>Реальная среднемесячная заработная плата, в % к предыдущему году</t>
  </si>
  <si>
    <t>в том числе сахар белый тростниковый в твердом                        состоянии (тонн)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</si>
  <si>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</si>
  <si>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</si>
  <si>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</si>
  <si>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</si>
  <si>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</si>
  <si>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Производство и распределение электроэнергии, газа и воды (E), (по крупным и средним предприятиям), тыс.руб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</si>
  <si>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</si>
  <si>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</si>
  <si>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 xml:space="preserve">2.Мясо, включая субпродукты 1 категории </t>
  </si>
  <si>
    <t>3.Кирпич-строительный (млн. усл. кирп.)</t>
  </si>
  <si>
    <t>4.Электороэнергия - всего (млн.кВт. Час)</t>
  </si>
  <si>
    <t>Объем инвестиций в основной капитал за счет всех источников финансирования (по кругу крупных и средних предприятий), тыс.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</si>
  <si>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</si>
  <si>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</si>
  <si>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кукуруза, тыс. тонн</t>
  </si>
  <si>
    <t xml:space="preserve">Объем работ, выполненных собственными силами по виду деятельности строительство, тыс. руб. </t>
  </si>
  <si>
    <t>Добыча полезных ископаемых (C (по крупным и средним предприятиям), тыс.руб</t>
  </si>
  <si>
    <t>Обрабатывающие производства (D),(по крупным и средним предприятиям), тыс.руб</t>
  </si>
  <si>
    <t>Масличные - всего, тыс.тонн                                                                                Из них: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</si>
  <si>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</si>
  <si>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</si>
  <si>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Среднедушевой денежный доход на одного жителя,  руб.</t>
  </si>
  <si>
    <t>2017 год</t>
  </si>
  <si>
    <r>
      <t>Промышленное производство (</t>
    </r>
    <r>
      <rPr>
        <i/>
        <sz val="9"/>
        <color indexed="8"/>
        <rFont val="Times New Roman"/>
        <family val="1"/>
      </rPr>
      <t>по кругу крупных и средних предприятий</t>
    </r>
    <r>
      <rPr>
        <sz val="9"/>
        <color indexed="8"/>
        <rFont val="Times New Roman"/>
        <family val="1"/>
      </rPr>
      <t>), тыс. руб.</t>
    </r>
  </si>
  <si>
    <t>2018 год</t>
  </si>
  <si>
    <t>Проект "Индикативного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 муниципального образования Успенский район на 2017 год и плановый  период 2018 и 2019 годов"</t>
  </si>
  <si>
    <t>2016г. в % к 2015г.</t>
  </si>
  <si>
    <t>2019 год</t>
  </si>
  <si>
    <t xml:space="preserve">Глава муниципального образования </t>
  </si>
  <si>
    <t>Успенский район</t>
  </si>
  <si>
    <t>Г.К. Бахилин</t>
  </si>
  <si>
    <t>ПРИЛОЖЕНИЕ 1                                        к решению Совета муниципального образования Успенский район                                   от _________________ года 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</si>
</sst>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#,##0.0&quot;р.&quot;"/>
    <numFmt numFmtId="172" formatCode="0.0000"/>
    <numFmt numFmtId="173" formatCode="#,##0.000_р_.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u val="single"/>
      <sz val="8.5"/>
      <color theme="10"/>
      <name val="Arial Cyr"/>
      <family val="0"/>
    </font>
    <font>
      <u val="single"/>
      <sz val="8.5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3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22" fillId="0" borderId="0" xfId="0" applyFont="1" applyBorder="1" applyAlignment="1">
      <alignment/>
    </xf>
    <xf numFmtId="0" fontId="2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3" fillId="0" borderId="0" xfId="0" applyFont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0" borderId="0" xfId="0" applyBorder="1" applyAlignment="1">
      <alignment/>
    </xf>
    <xf numFmtId="0" fontId="22" fillId="26" borderId="0" xfId="0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168" fontId="27" fillId="0" borderId="12" xfId="0" applyNumberFormat="1" applyFont="1" applyBorder="1" applyAlignment="1">
      <alignment/>
    </xf>
    <xf numFmtId="169" fontId="27" fillId="26" borderId="12" xfId="0" applyNumberFormat="1" applyFont="1" applyFill="1" applyBorder="1" applyAlignment="1">
      <alignment/>
    </xf>
    <xf numFmtId="168" fontId="27" fillId="25" borderId="12" xfId="0" applyNumberFormat="1" applyFont="1" applyFill="1" applyBorder="1" applyAlignment="1">
      <alignment/>
    </xf>
    <xf numFmtId="0" fontId="26" fillId="25" borderId="12" xfId="0" applyFont="1" applyFill="1" applyBorder="1" applyAlignment="1">
      <alignment vertical="center" wrapText="1"/>
    </xf>
    <xf numFmtId="168" fontId="27" fillId="26" borderId="12" xfId="0" applyNumberFormat="1" applyFont="1" applyFill="1" applyBorder="1" applyAlignment="1">
      <alignment/>
    </xf>
    <xf numFmtId="168" fontId="26" fillId="26" borderId="12" xfId="0" applyNumberFormat="1" applyFont="1" applyFill="1" applyBorder="1" applyAlignment="1">
      <alignment/>
    </xf>
    <xf numFmtId="0" fontId="26" fillId="26" borderId="12" xfId="0" applyFont="1" applyFill="1" applyBorder="1" applyAlignment="1">
      <alignment vertical="center" wrapText="1"/>
    </xf>
    <xf numFmtId="0" fontId="27" fillId="26" borderId="12" xfId="0" applyFont="1" applyFill="1" applyBorder="1" applyAlignment="1">
      <alignment/>
    </xf>
    <xf numFmtId="0" fontId="27" fillId="25" borderId="12" xfId="0" applyFont="1" applyFill="1" applyBorder="1" applyAlignment="1">
      <alignment vertical="center" wrapText="1"/>
    </xf>
    <xf numFmtId="2" fontId="27" fillId="26" borderId="12" xfId="0" applyNumberFormat="1" applyFont="1" applyFill="1" applyBorder="1" applyAlignment="1">
      <alignment/>
    </xf>
    <xf numFmtId="0" fontId="27" fillId="26" borderId="12" xfId="0" applyFont="1" applyFill="1" applyBorder="1" applyAlignment="1">
      <alignment vertical="center" wrapText="1"/>
    </xf>
    <xf numFmtId="0" fontId="27" fillId="26" borderId="12" xfId="0" applyFont="1" applyFill="1" applyBorder="1" applyAlignment="1">
      <alignment wrapText="1"/>
    </xf>
    <xf numFmtId="0" fontId="0" fillId="0" borderId="0" xfId="0" applyAlignment="1">
      <alignment/>
    </xf>
    <xf numFmtId="0" fontId="27" fillId="26" borderId="13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22" fillId="0" borderId="17" xfId="0" applyFont="1" applyBorder="1" applyAlignment="1">
      <alignment/>
    </xf>
    <xf numFmtId="0" fontId="22" fillId="2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25" borderId="17" xfId="0" applyFill="1" applyBorder="1" applyAlignment="1">
      <alignment/>
    </xf>
    <xf numFmtId="0" fontId="0" fillId="0" borderId="17" xfId="0" applyBorder="1" applyAlignment="1">
      <alignment/>
    </xf>
    <xf numFmtId="0" fontId="30" fillId="0" borderId="17" xfId="0" applyFont="1" applyBorder="1" applyAlignment="1">
      <alignment/>
    </xf>
    <xf numFmtId="0" fontId="30" fillId="25" borderId="17" xfId="0" applyFont="1" applyFill="1" applyBorder="1" applyAlignment="1">
      <alignment/>
    </xf>
    <xf numFmtId="0" fontId="27" fillId="26" borderId="0" xfId="0" applyFont="1" applyFill="1" applyBorder="1" applyAlignment="1">
      <alignment/>
    </xf>
    <xf numFmtId="2" fontId="23" fillId="0" borderId="0" xfId="0" applyNumberFormat="1" applyFont="1" applyAlignment="1">
      <alignment horizontal="right" vertical="center" wrapText="1"/>
    </xf>
    <xf numFmtId="2" fontId="24" fillId="0" borderId="0" xfId="0" applyNumberFormat="1" applyFont="1" applyAlignment="1">
      <alignment horizontal="right" vertical="center" wrapText="1"/>
    </xf>
    <xf numFmtId="0" fontId="31" fillId="0" borderId="0" xfId="0" applyFont="1" applyBorder="1" applyAlignment="1">
      <alignment horizontal="justify"/>
    </xf>
    <xf numFmtId="0" fontId="31" fillId="0" borderId="0" xfId="0" applyFont="1" applyBorder="1" applyAlignment="1">
      <alignment/>
    </xf>
    <xf numFmtId="2" fontId="23" fillId="25" borderId="0" xfId="0" applyNumberFormat="1" applyFont="1" applyFill="1" applyBorder="1" applyAlignment="1">
      <alignment/>
    </xf>
    <xf numFmtId="2" fontId="24" fillId="25" borderId="0" xfId="0" applyNumberFormat="1" applyFont="1" applyFill="1" applyBorder="1" applyAlignment="1">
      <alignment/>
    </xf>
    <xf numFmtId="0" fontId="27" fillId="0" borderId="12" xfId="0" applyFont="1" applyFill="1" applyBorder="1" applyAlignment="1">
      <alignment wrapText="1"/>
    </xf>
    <xf numFmtId="169" fontId="27" fillId="0" borderId="12" xfId="0" applyNumberFormat="1" applyFont="1" applyFill="1" applyBorder="1" applyAlignment="1">
      <alignment/>
    </xf>
    <xf numFmtId="169" fontId="27" fillId="27" borderId="12" xfId="0" applyNumberFormat="1" applyFont="1" applyFill="1" applyBorder="1" applyAlignment="1">
      <alignment/>
    </xf>
    <xf numFmtId="0" fontId="27" fillId="27" borderId="12" xfId="0" applyFont="1" applyFill="1" applyBorder="1" applyAlignment="1">
      <alignment/>
    </xf>
    <xf numFmtId="0" fontId="27" fillId="27" borderId="12" xfId="0" applyFont="1" applyFill="1" applyBorder="1" applyAlignment="1">
      <alignment horizontal="left" vertical="center" wrapText="1"/>
    </xf>
    <xf numFmtId="0" fontId="27" fillId="27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 indent="1"/>
    </xf>
    <xf numFmtId="169" fontId="27" fillId="0" borderId="12" xfId="0" applyNumberFormat="1" applyFont="1" applyFill="1" applyBorder="1" applyAlignment="1">
      <alignment/>
    </xf>
    <xf numFmtId="2" fontId="27" fillId="0" borderId="12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left" vertical="center" wrapText="1" indent="1"/>
    </xf>
    <xf numFmtId="168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left" vertical="center" wrapText="1" indent="3"/>
    </xf>
    <xf numFmtId="0" fontId="27" fillId="0" borderId="12" xfId="0" applyFont="1" applyFill="1" applyBorder="1" applyAlignment="1">
      <alignment horizontal="left" vertical="center" wrapText="1" indent="5"/>
    </xf>
    <xf numFmtId="0" fontId="0" fillId="0" borderId="0" xfId="0" applyFill="1" applyAlignment="1">
      <alignment/>
    </xf>
    <xf numFmtId="0" fontId="29" fillId="0" borderId="12" xfId="0" applyFont="1" applyFill="1" applyBorder="1" applyAlignment="1">
      <alignment/>
    </xf>
    <xf numFmtId="2" fontId="30" fillId="0" borderId="0" xfId="0" applyNumberFormat="1" applyFont="1" applyAlignment="1">
      <alignment horizontal="left" vertical="center" wrapText="1"/>
    </xf>
    <xf numFmtId="2" fontId="23" fillId="25" borderId="17" xfId="0" applyNumberFormat="1" applyFont="1" applyFill="1" applyBorder="1" applyAlignment="1">
      <alignment horizontal="right"/>
    </xf>
    <xf numFmtId="2" fontId="24" fillId="25" borderId="17" xfId="0" applyNumberFormat="1" applyFont="1" applyFill="1" applyBorder="1" applyAlignment="1">
      <alignment horizontal="right"/>
    </xf>
    <xf numFmtId="2" fontId="23" fillId="25" borderId="0" xfId="0" applyNumberFormat="1" applyFont="1" applyFill="1" applyBorder="1" applyAlignment="1">
      <alignment horizontal="right"/>
    </xf>
    <xf numFmtId="2" fontId="24" fillId="25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0"/>
  <sheetViews>
    <sheetView tabSelected="1" view="pageBreakPreview" zoomScale="120" zoomScaleSheetLayoutView="120" zoomScalePageLayoutView="0" workbookViewId="0" topLeftCell="A19">
      <selection activeCell="B28" sqref="B28:G28"/>
    </sheetView>
  </sheetViews>
  <sheetFormatPr defaultColWidth="9.00390625" defaultRowHeight="12.75"/>
  <cols>
    <col min="1" max="1" width="68.375" style="0" customWidth="1"/>
    <col min="2" max="2" width="10.375" style="0" bestFit="1" customWidth="1"/>
    <col min="3" max="3" width="9.625" style="0" customWidth="1"/>
    <col min="4" max="4" width="10.00390625" style="0" customWidth="1"/>
    <col min="5" max="5" width="9.875" style="5" customWidth="1"/>
    <col min="6" max="6" width="9.125" style="0" customWidth="1"/>
    <col min="7" max="7" width="10.875" style="0" customWidth="1"/>
  </cols>
  <sheetData>
    <row r="1" spans="1:7" ht="7.5" customHeight="1">
      <c r="A1" s="14" t="s">
        <v>111</v>
      </c>
      <c r="B1" s="14"/>
      <c r="C1" s="14"/>
      <c r="D1" s="46"/>
      <c r="E1" s="46"/>
      <c r="F1" s="46"/>
      <c r="G1" s="46"/>
    </row>
    <row r="2" spans="1:7" ht="15.75" customHeight="1">
      <c r="A2" s="15" t="s">
        <v>112</v>
      </c>
      <c r="B2" s="15"/>
      <c r="C2" s="15"/>
      <c r="D2" s="75" t="s">
        <v>123</v>
      </c>
      <c r="E2" s="75"/>
      <c r="F2" s="75"/>
      <c r="G2" s="75"/>
    </row>
    <row r="3" spans="1:7" ht="16.5" customHeight="1">
      <c r="A3" s="15" t="s">
        <v>111</v>
      </c>
      <c r="B3" s="15"/>
      <c r="C3" s="15"/>
      <c r="D3" s="75"/>
      <c r="E3" s="75"/>
      <c r="F3" s="75"/>
      <c r="G3" s="75"/>
    </row>
    <row r="4" spans="1:7" ht="70.5" customHeight="1">
      <c r="A4" s="15" t="s">
        <v>111</v>
      </c>
      <c r="B4" s="15"/>
      <c r="C4" s="15"/>
      <c r="D4" s="75"/>
      <c r="E4" s="75"/>
      <c r="F4" s="75"/>
      <c r="G4" s="75"/>
    </row>
    <row r="5" spans="1:7" ht="20.25" customHeight="1" hidden="1">
      <c r="A5" s="15" t="s">
        <v>111</v>
      </c>
      <c r="B5" s="15"/>
      <c r="C5" s="15"/>
      <c r="D5" s="47"/>
      <c r="E5" s="47"/>
      <c r="F5" s="47"/>
      <c r="G5" s="47"/>
    </row>
    <row r="6" spans="1:7" ht="2.25" customHeight="1">
      <c r="A6" s="89"/>
      <c r="B6" s="90"/>
      <c r="C6" s="90"/>
      <c r="D6" s="90"/>
      <c r="E6" s="90"/>
      <c r="F6" s="90"/>
      <c r="G6" s="90"/>
    </row>
    <row r="7" spans="1:7" ht="71.25" customHeight="1">
      <c r="A7" s="80" t="s">
        <v>117</v>
      </c>
      <c r="B7" s="81"/>
      <c r="C7" s="81"/>
      <c r="D7" s="81"/>
      <c r="E7" s="81"/>
      <c r="F7" s="81"/>
      <c r="G7" s="82"/>
    </row>
    <row r="8" spans="1:7" ht="27" customHeight="1" thickBot="1">
      <c r="A8" s="2"/>
      <c r="B8" s="3"/>
      <c r="C8" s="3"/>
      <c r="D8" s="3"/>
      <c r="E8" s="3"/>
      <c r="F8" s="3"/>
      <c r="G8" s="4"/>
    </row>
    <row r="9" spans="1:7" ht="22.5" customHeight="1" thickBot="1">
      <c r="A9" s="83" t="s">
        <v>10</v>
      </c>
      <c r="B9" s="16">
        <v>2015</v>
      </c>
      <c r="C9" s="16">
        <v>2016</v>
      </c>
      <c r="D9" s="85" t="s">
        <v>118</v>
      </c>
      <c r="E9" s="17" t="s">
        <v>114</v>
      </c>
      <c r="F9" s="18" t="s">
        <v>116</v>
      </c>
      <c r="G9" s="17" t="s">
        <v>119</v>
      </c>
    </row>
    <row r="10" spans="1:7" ht="27" customHeight="1">
      <c r="A10" s="84"/>
      <c r="B10" s="19" t="s">
        <v>11</v>
      </c>
      <c r="C10" s="19" t="s">
        <v>12</v>
      </c>
      <c r="D10" s="86"/>
      <c r="E10" s="87" t="s">
        <v>75</v>
      </c>
      <c r="F10" s="88"/>
      <c r="G10" s="88"/>
    </row>
    <row r="11" spans="1:7" ht="18" customHeight="1">
      <c r="A11" s="20" t="s">
        <v>13</v>
      </c>
      <c r="B11" s="21">
        <v>40.896</v>
      </c>
      <c r="C11" s="21">
        <v>40.814</v>
      </c>
      <c r="D11" s="22">
        <f>C11/B11*100</f>
        <v>99.79949139280126</v>
      </c>
      <c r="E11" s="23">
        <v>40.708</v>
      </c>
      <c r="F11" s="23">
        <v>40.589</v>
      </c>
      <c r="G11" s="23">
        <v>40.449</v>
      </c>
    </row>
    <row r="12" spans="1:7" ht="17.25" customHeight="1">
      <c r="A12" s="24" t="s">
        <v>113</v>
      </c>
      <c r="B12" s="22">
        <v>9261</v>
      </c>
      <c r="C12" s="22">
        <v>9613</v>
      </c>
      <c r="D12" s="22">
        <f aca="true" t="shared" si="0" ref="D12:D74">C12/B12*100</f>
        <v>103.8008854335385</v>
      </c>
      <c r="E12" s="22">
        <v>10001</v>
      </c>
      <c r="F12" s="22">
        <v>10397</v>
      </c>
      <c r="G12" s="22">
        <v>10813</v>
      </c>
    </row>
    <row r="13" spans="1:7" ht="15.75" customHeight="1">
      <c r="A13" s="24" t="s">
        <v>14</v>
      </c>
      <c r="B13" s="23">
        <v>22.659</v>
      </c>
      <c r="C13" s="23">
        <v>22.394</v>
      </c>
      <c r="D13" s="22">
        <f t="shared" si="0"/>
        <v>98.83048678229402</v>
      </c>
      <c r="E13" s="23">
        <v>22.197</v>
      </c>
      <c r="F13" s="23">
        <v>21.952</v>
      </c>
      <c r="G13" s="23">
        <v>21.755</v>
      </c>
    </row>
    <row r="14" spans="1:7" ht="14.25" customHeight="1">
      <c r="A14" s="24" t="s">
        <v>15</v>
      </c>
      <c r="B14" s="25">
        <v>11.8</v>
      </c>
      <c r="C14" s="25">
        <v>12.2</v>
      </c>
      <c r="D14" s="22">
        <f t="shared" si="0"/>
        <v>103.38983050847457</v>
      </c>
      <c r="E14" s="25">
        <v>12.2</v>
      </c>
      <c r="F14" s="25">
        <v>12.3</v>
      </c>
      <c r="G14" s="26">
        <v>12.3</v>
      </c>
    </row>
    <row r="15" spans="1:7" ht="15.75" customHeight="1">
      <c r="A15" s="27" t="s">
        <v>16</v>
      </c>
      <c r="B15" s="28">
        <v>25.864</v>
      </c>
      <c r="C15" s="28">
        <v>28.397</v>
      </c>
      <c r="D15" s="22">
        <f t="shared" si="0"/>
        <v>109.79353541602225</v>
      </c>
      <c r="E15" s="28">
        <v>29.648</v>
      </c>
      <c r="F15" s="28">
        <v>31.077</v>
      </c>
      <c r="G15" s="25">
        <v>32.688</v>
      </c>
    </row>
    <row r="16" spans="1:7" ht="15" customHeight="1">
      <c r="A16" s="27" t="s">
        <v>90</v>
      </c>
      <c r="B16" s="28">
        <v>96</v>
      </c>
      <c r="C16" s="28">
        <v>102.3</v>
      </c>
      <c r="D16" s="22">
        <f t="shared" si="0"/>
        <v>106.5625</v>
      </c>
      <c r="E16" s="28">
        <v>98.5</v>
      </c>
      <c r="F16" s="22">
        <v>99.5</v>
      </c>
      <c r="G16" s="28">
        <v>100.2</v>
      </c>
    </row>
    <row r="17" spans="1:7" ht="15.75" customHeight="1">
      <c r="A17" s="31" t="s">
        <v>84</v>
      </c>
      <c r="B17" s="28">
        <v>17.6</v>
      </c>
      <c r="C17" s="28">
        <v>19.7</v>
      </c>
      <c r="D17" s="22">
        <f t="shared" si="0"/>
        <v>111.93181818181816</v>
      </c>
      <c r="E17" s="28">
        <v>18.8</v>
      </c>
      <c r="F17" s="28">
        <v>18.1</v>
      </c>
      <c r="G17" s="28">
        <v>17.8</v>
      </c>
    </row>
    <row r="18" spans="1:7" ht="15" customHeight="1">
      <c r="A18" s="29" t="s">
        <v>98</v>
      </c>
      <c r="B18" s="25">
        <v>0.2</v>
      </c>
      <c r="C18" s="25">
        <v>0.19</v>
      </c>
      <c r="D18" s="22">
        <f t="shared" si="0"/>
        <v>95</v>
      </c>
      <c r="E18" s="25">
        <v>0.19</v>
      </c>
      <c r="F18" s="25">
        <v>0.19</v>
      </c>
      <c r="G18" s="25">
        <v>0.19</v>
      </c>
    </row>
    <row r="19" spans="1:7" ht="24" customHeight="1">
      <c r="A19" s="31" t="s">
        <v>99</v>
      </c>
      <c r="B19" s="28">
        <v>0.9</v>
      </c>
      <c r="C19" s="28">
        <v>0.9</v>
      </c>
      <c r="D19" s="22">
        <f t="shared" si="0"/>
        <v>100</v>
      </c>
      <c r="E19" s="28">
        <v>0.9</v>
      </c>
      <c r="F19" s="28">
        <v>0.9</v>
      </c>
      <c r="G19" s="28">
        <v>0.9</v>
      </c>
    </row>
    <row r="20" spans="1:7" ht="13.5" customHeight="1">
      <c r="A20" s="29" t="s">
        <v>85</v>
      </c>
      <c r="B20" s="30">
        <v>24.4</v>
      </c>
      <c r="C20" s="30">
        <v>24.7</v>
      </c>
      <c r="D20" s="22">
        <f t="shared" si="0"/>
        <v>101.22950819672131</v>
      </c>
      <c r="E20" s="30">
        <v>25.1</v>
      </c>
      <c r="F20" s="30">
        <v>25.4</v>
      </c>
      <c r="G20" s="30">
        <v>25.7</v>
      </c>
    </row>
    <row r="21" spans="1:7" ht="15.75" customHeight="1">
      <c r="A21" s="31" t="s">
        <v>17</v>
      </c>
      <c r="B21" s="25">
        <v>22.186</v>
      </c>
      <c r="C21" s="25">
        <v>22.186</v>
      </c>
      <c r="D21" s="22">
        <f t="shared" si="0"/>
        <v>100</v>
      </c>
      <c r="E21" s="25">
        <v>22.2</v>
      </c>
      <c r="F21" s="70">
        <v>22.2</v>
      </c>
      <c r="G21" s="70">
        <v>22.2</v>
      </c>
    </row>
    <row r="22" spans="1:7" ht="14.25" customHeight="1">
      <c r="A22" s="32" t="s">
        <v>18</v>
      </c>
      <c r="B22" s="25">
        <v>10.25</v>
      </c>
      <c r="C22" s="25">
        <v>10.25</v>
      </c>
      <c r="D22" s="22">
        <f t="shared" si="0"/>
        <v>100</v>
      </c>
      <c r="E22" s="25">
        <v>10.3</v>
      </c>
      <c r="F22" s="70">
        <v>10.3</v>
      </c>
      <c r="G22" s="70">
        <v>10.35</v>
      </c>
    </row>
    <row r="23" spans="1:10" ht="16.5" customHeight="1">
      <c r="A23" s="58" t="s">
        <v>19</v>
      </c>
      <c r="B23" s="59">
        <v>2890500</v>
      </c>
      <c r="C23" s="59">
        <v>3268700</v>
      </c>
      <c r="D23" s="53">
        <f t="shared" si="0"/>
        <v>113.08424148071268</v>
      </c>
      <c r="E23" s="59">
        <v>3797200</v>
      </c>
      <c r="F23" s="59">
        <v>4516100</v>
      </c>
      <c r="G23" s="59">
        <v>5534400</v>
      </c>
      <c r="J23" s="45"/>
    </row>
    <row r="24" spans="1:7" ht="17.25" customHeight="1">
      <c r="A24" s="58" t="s">
        <v>20</v>
      </c>
      <c r="B24" s="59">
        <v>141000</v>
      </c>
      <c r="C24" s="59">
        <v>44300</v>
      </c>
      <c r="D24" s="53">
        <f t="shared" si="0"/>
        <v>31.418439716312058</v>
      </c>
      <c r="E24" s="59">
        <v>6100</v>
      </c>
      <c r="F24" s="59">
        <v>600</v>
      </c>
      <c r="G24" s="60">
        <v>600</v>
      </c>
    </row>
    <row r="25" spans="1:7" ht="16.5" customHeight="1">
      <c r="A25" s="58" t="s">
        <v>21</v>
      </c>
      <c r="B25" s="59">
        <v>2749600</v>
      </c>
      <c r="C25" s="59">
        <v>3224400</v>
      </c>
      <c r="D25" s="53">
        <f t="shared" si="0"/>
        <v>117.26796624963632</v>
      </c>
      <c r="E25" s="59">
        <v>3791100</v>
      </c>
      <c r="F25" s="59">
        <v>4515500</v>
      </c>
      <c r="G25" s="59">
        <v>5533800</v>
      </c>
    </row>
    <row r="26" spans="1:7" ht="15.75" customHeight="1">
      <c r="A26" s="58" t="s">
        <v>22</v>
      </c>
      <c r="B26" s="59">
        <v>1801400</v>
      </c>
      <c r="C26" s="59">
        <v>1904200</v>
      </c>
      <c r="D26" s="53">
        <f t="shared" si="0"/>
        <v>105.70667258798711</v>
      </c>
      <c r="E26" s="59">
        <v>2003000</v>
      </c>
      <c r="F26" s="59">
        <v>2110700</v>
      </c>
      <c r="G26" s="59">
        <v>2238200</v>
      </c>
    </row>
    <row r="27" spans="1:7" ht="18" customHeight="1">
      <c r="A27" s="58" t="s">
        <v>115</v>
      </c>
      <c r="B27" s="53">
        <v>7435700</v>
      </c>
      <c r="C27" s="53">
        <v>7662300</v>
      </c>
      <c r="D27" s="53">
        <f t="shared" si="0"/>
        <v>103.04746022566806</v>
      </c>
      <c r="E27" s="53">
        <v>8296400</v>
      </c>
      <c r="F27" s="53">
        <v>9144133</v>
      </c>
      <c r="G27" s="53">
        <v>9907235</v>
      </c>
    </row>
    <row r="28" spans="1:7" ht="15.75" customHeight="1">
      <c r="A28" s="52" t="s">
        <v>108</v>
      </c>
      <c r="B28" s="53">
        <v>984300</v>
      </c>
      <c r="C28" s="53">
        <v>121000</v>
      </c>
      <c r="D28" s="53">
        <f t="shared" si="0"/>
        <v>12.293000101595041</v>
      </c>
      <c r="E28" s="53">
        <v>124800</v>
      </c>
      <c r="F28" s="53">
        <v>129500</v>
      </c>
      <c r="G28" s="53">
        <v>132000</v>
      </c>
    </row>
    <row r="29" spans="1:7" ht="15.75" customHeight="1">
      <c r="A29" s="52" t="s">
        <v>109</v>
      </c>
      <c r="B29" s="53">
        <v>6355600</v>
      </c>
      <c r="C29" s="53">
        <v>7435900</v>
      </c>
      <c r="D29" s="53">
        <f t="shared" si="0"/>
        <v>116.9976084083328</v>
      </c>
      <c r="E29" s="53">
        <v>8155900</v>
      </c>
      <c r="F29" s="53">
        <v>8888600</v>
      </c>
      <c r="G29" s="53">
        <v>9640900</v>
      </c>
    </row>
    <row r="30" spans="1:7" ht="30" customHeight="1">
      <c r="A30" s="52" t="s">
        <v>97</v>
      </c>
      <c r="B30" s="53">
        <v>95800</v>
      </c>
      <c r="C30" s="53">
        <v>105300</v>
      </c>
      <c r="D30" s="53">
        <f t="shared" si="0"/>
        <v>109.91649269311065</v>
      </c>
      <c r="E30" s="53">
        <v>115700</v>
      </c>
      <c r="F30" s="53">
        <v>126000</v>
      </c>
      <c r="G30" s="53">
        <v>134300</v>
      </c>
    </row>
    <row r="31" spans="1:7" ht="16.5" customHeight="1">
      <c r="A31" s="61" t="s">
        <v>23</v>
      </c>
      <c r="B31" s="59"/>
      <c r="C31" s="59"/>
      <c r="D31" s="53"/>
      <c r="E31" s="59"/>
      <c r="F31" s="59"/>
      <c r="G31" s="59"/>
    </row>
    <row r="32" spans="1:7" ht="15" customHeight="1">
      <c r="A32" s="58" t="s">
        <v>24</v>
      </c>
      <c r="B32" s="59">
        <v>171.3</v>
      </c>
      <c r="C32" s="59">
        <v>184.3</v>
      </c>
      <c r="D32" s="53">
        <f t="shared" si="0"/>
        <v>107.58902510215995</v>
      </c>
      <c r="E32" s="59">
        <v>203.8</v>
      </c>
      <c r="F32" s="59">
        <v>219.7</v>
      </c>
      <c r="G32" s="59">
        <v>238.8</v>
      </c>
    </row>
    <row r="33" spans="1:7" ht="18" customHeight="1">
      <c r="A33" s="58" t="s">
        <v>76</v>
      </c>
      <c r="B33" s="53">
        <v>171.3</v>
      </c>
      <c r="C33" s="53">
        <v>184.3</v>
      </c>
      <c r="D33" s="53">
        <f t="shared" si="0"/>
        <v>107.58902510215995</v>
      </c>
      <c r="E33" s="53">
        <v>203.8</v>
      </c>
      <c r="F33" s="53">
        <v>219.7</v>
      </c>
      <c r="G33" s="53">
        <v>238.8</v>
      </c>
    </row>
    <row r="34" spans="1:7" ht="16.5" customHeight="1">
      <c r="A34" s="58" t="s">
        <v>91</v>
      </c>
      <c r="B34" s="53">
        <v>0</v>
      </c>
      <c r="C34" s="53">
        <v>0</v>
      </c>
      <c r="D34" s="53" t="e">
        <f t="shared" si="0"/>
        <v>#DIV/0!</v>
      </c>
      <c r="E34" s="53">
        <v>0</v>
      </c>
      <c r="F34" s="53">
        <v>0</v>
      </c>
      <c r="G34" s="53">
        <v>0</v>
      </c>
    </row>
    <row r="35" spans="1:7" ht="15.75" customHeight="1">
      <c r="A35" s="58" t="s">
        <v>100</v>
      </c>
      <c r="B35" s="59">
        <v>0</v>
      </c>
      <c r="C35" s="59">
        <v>0</v>
      </c>
      <c r="D35" s="53" t="e">
        <f t="shared" si="0"/>
        <v>#DIV/0!</v>
      </c>
      <c r="E35" s="59">
        <v>0</v>
      </c>
      <c r="F35" s="59">
        <v>0</v>
      </c>
      <c r="G35" s="59">
        <v>0</v>
      </c>
    </row>
    <row r="36" spans="1:7" ht="17.25" customHeight="1">
      <c r="A36" s="58" t="s">
        <v>101</v>
      </c>
      <c r="B36" s="53">
        <v>1.5</v>
      </c>
      <c r="C36" s="59">
        <v>1.6</v>
      </c>
      <c r="D36" s="53">
        <f t="shared" si="0"/>
        <v>106.66666666666667</v>
      </c>
      <c r="E36" s="59">
        <v>1.6</v>
      </c>
      <c r="F36" s="59">
        <v>1.6</v>
      </c>
      <c r="G36" s="59">
        <v>1.6</v>
      </c>
    </row>
    <row r="37" spans="1:7" ht="16.5" customHeight="1">
      <c r="A37" s="58" t="s">
        <v>102</v>
      </c>
      <c r="B37" s="59">
        <v>32.7</v>
      </c>
      <c r="C37" s="59">
        <v>33.1</v>
      </c>
      <c r="D37" s="53">
        <f t="shared" si="0"/>
        <v>101.22324159021406</v>
      </c>
      <c r="E37" s="59">
        <v>33.4</v>
      </c>
      <c r="F37" s="59">
        <v>33.9</v>
      </c>
      <c r="G37" s="59">
        <v>34.3</v>
      </c>
    </row>
    <row r="38" spans="1:7" ht="14.25" customHeight="1">
      <c r="A38" s="62" t="s">
        <v>86</v>
      </c>
      <c r="B38" s="59"/>
      <c r="C38" s="59"/>
      <c r="D38" s="53"/>
      <c r="E38" s="59"/>
      <c r="F38" s="59"/>
      <c r="G38" s="59"/>
    </row>
    <row r="39" spans="1:7" ht="15.75" customHeight="1">
      <c r="A39" s="63" t="s">
        <v>4</v>
      </c>
      <c r="B39" s="59">
        <v>7426.9</v>
      </c>
      <c r="C39" s="59">
        <v>8025.5</v>
      </c>
      <c r="D39" s="53">
        <f t="shared" si="0"/>
        <v>108.05989039841657</v>
      </c>
      <c r="E39" s="53">
        <v>8982.4</v>
      </c>
      <c r="F39" s="53">
        <v>8997.6</v>
      </c>
      <c r="G39" s="53">
        <v>10810.2</v>
      </c>
    </row>
    <row r="40" spans="1:7" ht="13.5" customHeight="1">
      <c r="A40" s="63" t="s">
        <v>87</v>
      </c>
      <c r="B40" s="59"/>
      <c r="C40" s="59"/>
      <c r="D40" s="53"/>
      <c r="E40" s="59"/>
      <c r="F40" s="59"/>
      <c r="G40" s="59"/>
    </row>
    <row r="41" spans="1:7" ht="15" customHeight="1">
      <c r="A41" s="63" t="s">
        <v>5</v>
      </c>
      <c r="B41" s="70">
        <v>4268.447</v>
      </c>
      <c r="C41" s="70">
        <v>4711.397</v>
      </c>
      <c r="D41" s="53">
        <f t="shared" si="0"/>
        <v>110.37731053003586</v>
      </c>
      <c r="E41" s="59">
        <v>5084</v>
      </c>
      <c r="F41" s="53">
        <v>5382</v>
      </c>
      <c r="G41" s="53">
        <v>5681.5</v>
      </c>
    </row>
    <row r="42" spans="1:7" ht="15.75" customHeight="1">
      <c r="A42" s="63" t="s">
        <v>6</v>
      </c>
      <c r="B42" s="59">
        <v>3158.4</v>
      </c>
      <c r="C42" s="59">
        <v>3314.1</v>
      </c>
      <c r="D42" s="53">
        <f t="shared" si="0"/>
        <v>104.92971124620061</v>
      </c>
      <c r="E42" s="53">
        <v>3898.418</v>
      </c>
      <c r="F42" s="59">
        <v>4515.6</v>
      </c>
      <c r="G42" s="59">
        <v>5128.7</v>
      </c>
    </row>
    <row r="43" spans="1:7" ht="16.5" customHeight="1">
      <c r="A43" s="64" t="s">
        <v>9</v>
      </c>
      <c r="B43" s="59">
        <v>4367.2</v>
      </c>
      <c r="C43" s="59">
        <v>4755.2</v>
      </c>
      <c r="D43" s="53">
        <f t="shared" si="0"/>
        <v>108.8844110642975</v>
      </c>
      <c r="E43" s="59">
        <v>5466.1</v>
      </c>
      <c r="F43" s="59">
        <v>6207.8</v>
      </c>
      <c r="G43" s="59">
        <v>6939.1</v>
      </c>
    </row>
    <row r="44" spans="1:7" ht="24.75" customHeight="1">
      <c r="A44" s="64" t="s">
        <v>8</v>
      </c>
      <c r="B44" s="59">
        <v>1018</v>
      </c>
      <c r="C44" s="59">
        <v>1072.5</v>
      </c>
      <c r="D44" s="53">
        <f t="shared" si="0"/>
        <v>105.35363457760315</v>
      </c>
      <c r="E44" s="59">
        <v>1142.8</v>
      </c>
      <c r="F44" s="59">
        <v>1218.1</v>
      </c>
      <c r="G44" s="59">
        <v>1290.9</v>
      </c>
    </row>
    <row r="45" spans="1:7" ht="15" customHeight="1">
      <c r="A45" s="64" t="s">
        <v>7</v>
      </c>
      <c r="B45" s="59">
        <v>2041.7</v>
      </c>
      <c r="C45" s="59">
        <v>2197.8</v>
      </c>
      <c r="D45" s="53">
        <f t="shared" si="0"/>
        <v>107.64558945976393</v>
      </c>
      <c r="E45" s="59">
        <v>2373.5</v>
      </c>
      <c r="F45" s="59">
        <v>2471.7</v>
      </c>
      <c r="G45" s="59">
        <v>2580.2</v>
      </c>
    </row>
    <row r="46" spans="1:7" ht="16.5" customHeight="1">
      <c r="A46" s="61" t="s">
        <v>27</v>
      </c>
      <c r="B46" s="59"/>
      <c r="C46" s="59"/>
      <c r="D46" s="53"/>
      <c r="E46" s="59"/>
      <c r="F46" s="59"/>
      <c r="G46" s="59"/>
    </row>
    <row r="47" spans="1:7" ht="17.25" customHeight="1">
      <c r="A47" s="58" t="s">
        <v>28</v>
      </c>
      <c r="B47" s="59">
        <v>173.9</v>
      </c>
      <c r="C47" s="59">
        <v>174.4</v>
      </c>
      <c r="D47" s="53">
        <f t="shared" si="0"/>
        <v>100.28752156411731</v>
      </c>
      <c r="E47" s="59">
        <v>174.7</v>
      </c>
      <c r="F47" s="59">
        <v>178.1</v>
      </c>
      <c r="G47" s="53">
        <v>178.3</v>
      </c>
    </row>
    <row r="48" spans="1:7" ht="18" customHeight="1">
      <c r="A48" s="58" t="s">
        <v>106</v>
      </c>
      <c r="B48" s="59">
        <v>41.473</v>
      </c>
      <c r="C48" s="59">
        <v>43.866</v>
      </c>
      <c r="D48" s="53">
        <f t="shared" si="0"/>
        <v>105.7700190485376</v>
      </c>
      <c r="E48" s="53">
        <v>43.866</v>
      </c>
      <c r="F48" s="53">
        <v>44.15</v>
      </c>
      <c r="G48" s="53">
        <v>44.9</v>
      </c>
    </row>
    <row r="49" spans="1:7" ht="15" customHeight="1">
      <c r="A49" s="58" t="s">
        <v>30</v>
      </c>
      <c r="B49" s="53">
        <v>408.9</v>
      </c>
      <c r="C49" s="59">
        <v>410</v>
      </c>
      <c r="D49" s="53">
        <f t="shared" si="0"/>
        <v>100.26901442895576</v>
      </c>
      <c r="E49" s="53">
        <v>412</v>
      </c>
      <c r="F49" s="53">
        <v>427.7</v>
      </c>
      <c r="G49" s="53">
        <v>438.2</v>
      </c>
    </row>
    <row r="50" spans="1:10" ht="15" customHeight="1">
      <c r="A50" s="62" t="s">
        <v>110</v>
      </c>
      <c r="B50" s="53">
        <v>18.8</v>
      </c>
      <c r="C50" s="59">
        <v>18.1</v>
      </c>
      <c r="D50" s="53">
        <f t="shared" si="0"/>
        <v>96.27659574468086</v>
      </c>
      <c r="E50" s="53">
        <v>19.5</v>
      </c>
      <c r="F50" s="53">
        <v>19.8</v>
      </c>
      <c r="G50" s="53">
        <v>20.5</v>
      </c>
      <c r="J50" t="s">
        <v>105</v>
      </c>
    </row>
    <row r="51" spans="1:7" ht="16.5" customHeight="1">
      <c r="A51" s="58" t="s">
        <v>31</v>
      </c>
      <c r="B51" s="65">
        <v>8.1</v>
      </c>
      <c r="C51" s="53">
        <v>8.2</v>
      </c>
      <c r="D51" s="53">
        <f t="shared" si="0"/>
        <v>101.23456790123457</v>
      </c>
      <c r="E51" s="59">
        <v>8.3</v>
      </c>
      <c r="F51" s="59">
        <v>8.4</v>
      </c>
      <c r="G51" s="59">
        <v>9</v>
      </c>
    </row>
    <row r="52" spans="1:7" ht="13.5" customHeight="1">
      <c r="A52" s="58" t="s">
        <v>29</v>
      </c>
      <c r="B52" s="53">
        <v>6.7</v>
      </c>
      <c r="C52" s="53">
        <v>9.5</v>
      </c>
      <c r="D52" s="53">
        <f t="shared" si="0"/>
        <v>141.79104477611938</v>
      </c>
      <c r="E52" s="53">
        <v>9.6</v>
      </c>
      <c r="F52" s="53">
        <v>9.6</v>
      </c>
      <c r="G52" s="53">
        <v>9.7</v>
      </c>
    </row>
    <row r="53" spans="1:7" ht="17.25" customHeight="1">
      <c r="A53" s="58" t="s">
        <v>32</v>
      </c>
      <c r="B53" s="53">
        <v>11.1</v>
      </c>
      <c r="C53" s="53">
        <v>11</v>
      </c>
      <c r="D53" s="53">
        <f t="shared" si="0"/>
        <v>99.09909909909909</v>
      </c>
      <c r="E53" s="53">
        <v>11.2</v>
      </c>
      <c r="F53" s="53">
        <v>11.3</v>
      </c>
      <c r="G53" s="53">
        <v>11.5</v>
      </c>
    </row>
    <row r="54" spans="1:7" ht="15" customHeight="1">
      <c r="A54" s="64" t="s">
        <v>25</v>
      </c>
      <c r="B54" s="66">
        <v>0.3</v>
      </c>
      <c r="C54" s="66">
        <v>0.4</v>
      </c>
      <c r="D54" s="53">
        <f t="shared" si="0"/>
        <v>133.33333333333334</v>
      </c>
      <c r="E54" s="66">
        <v>0.5</v>
      </c>
      <c r="F54" s="66">
        <v>0.5</v>
      </c>
      <c r="G54" s="66">
        <v>0.5</v>
      </c>
    </row>
    <row r="55" spans="1:7" ht="26.25" customHeight="1">
      <c r="A55" s="64" t="s">
        <v>26</v>
      </c>
      <c r="B55" s="53">
        <v>0.5</v>
      </c>
      <c r="C55" s="53">
        <v>0.3</v>
      </c>
      <c r="D55" s="53">
        <f t="shared" si="0"/>
        <v>60</v>
      </c>
      <c r="E55" s="53">
        <v>0.4</v>
      </c>
      <c r="F55" s="53">
        <v>0.4</v>
      </c>
      <c r="G55" s="53">
        <v>0.4</v>
      </c>
    </row>
    <row r="56" spans="1:7" ht="15.75" customHeight="1">
      <c r="A56" s="64" t="s">
        <v>33</v>
      </c>
      <c r="B56" s="53">
        <v>10.3</v>
      </c>
      <c r="C56" s="53">
        <v>10.3</v>
      </c>
      <c r="D56" s="53">
        <f t="shared" si="0"/>
        <v>100</v>
      </c>
      <c r="E56" s="53">
        <v>10.3</v>
      </c>
      <c r="F56" s="53">
        <v>10.3</v>
      </c>
      <c r="G56" s="53">
        <v>10.5</v>
      </c>
    </row>
    <row r="57" spans="1:7" ht="15" customHeight="1">
      <c r="A57" s="62" t="s">
        <v>34</v>
      </c>
      <c r="B57" s="53">
        <v>5</v>
      </c>
      <c r="C57" s="53">
        <v>5.1</v>
      </c>
      <c r="D57" s="53">
        <f t="shared" si="0"/>
        <v>102</v>
      </c>
      <c r="E57" s="53">
        <v>5.8</v>
      </c>
      <c r="F57" s="53">
        <v>5.9</v>
      </c>
      <c r="G57" s="53">
        <v>6</v>
      </c>
    </row>
    <row r="58" spans="1:7" ht="16.5" customHeight="1">
      <c r="A58" s="64" t="s">
        <v>25</v>
      </c>
      <c r="B58" s="59">
        <v>0.8</v>
      </c>
      <c r="C58" s="59">
        <v>0.9</v>
      </c>
      <c r="D58" s="53">
        <f t="shared" si="0"/>
        <v>112.5</v>
      </c>
      <c r="E58" s="59">
        <v>1.6</v>
      </c>
      <c r="F58" s="59">
        <v>1.6</v>
      </c>
      <c r="G58" s="59">
        <v>1.7</v>
      </c>
    </row>
    <row r="59" spans="1:7" ht="27.75" customHeight="1">
      <c r="A59" s="64" t="s">
        <v>26</v>
      </c>
      <c r="B59" s="53">
        <v>0.7</v>
      </c>
      <c r="C59" s="53">
        <v>0.7</v>
      </c>
      <c r="D59" s="53">
        <f t="shared" si="0"/>
        <v>100</v>
      </c>
      <c r="E59" s="53">
        <v>0.7</v>
      </c>
      <c r="F59" s="53">
        <v>0.7</v>
      </c>
      <c r="G59" s="53">
        <v>0.7</v>
      </c>
    </row>
    <row r="60" spans="1:7" ht="15.75" customHeight="1">
      <c r="A60" s="64" t="s">
        <v>33</v>
      </c>
      <c r="B60" s="53">
        <v>3.5</v>
      </c>
      <c r="C60" s="59">
        <v>3.6</v>
      </c>
      <c r="D60" s="53">
        <f t="shared" si="0"/>
        <v>102.85714285714288</v>
      </c>
      <c r="E60" s="59">
        <v>3.6</v>
      </c>
      <c r="F60" s="59">
        <v>3.6</v>
      </c>
      <c r="G60" s="53">
        <v>3.6</v>
      </c>
    </row>
    <row r="61" spans="1:7" ht="15" customHeight="1">
      <c r="A61" s="67" t="s">
        <v>35</v>
      </c>
      <c r="B61" s="59">
        <v>7.2</v>
      </c>
      <c r="C61" s="59">
        <v>7.2</v>
      </c>
      <c r="D61" s="53">
        <f t="shared" si="0"/>
        <v>100</v>
      </c>
      <c r="E61" s="59">
        <v>7.2</v>
      </c>
      <c r="F61" s="59">
        <v>7.7</v>
      </c>
      <c r="G61" s="59">
        <v>8.1</v>
      </c>
    </row>
    <row r="62" spans="1:7" ht="13.5" customHeight="1">
      <c r="A62" s="64" t="s">
        <v>25</v>
      </c>
      <c r="B62" s="59">
        <v>6.7</v>
      </c>
      <c r="C62" s="53">
        <v>6.7</v>
      </c>
      <c r="D62" s="53">
        <f t="shared" si="0"/>
        <v>100</v>
      </c>
      <c r="E62" s="53">
        <v>6.7</v>
      </c>
      <c r="F62" s="53">
        <v>7</v>
      </c>
      <c r="G62" s="53">
        <v>7.4</v>
      </c>
    </row>
    <row r="63" spans="1:7" ht="26.25" customHeight="1">
      <c r="A63" s="64" t="s">
        <v>26</v>
      </c>
      <c r="B63" s="53">
        <v>0</v>
      </c>
      <c r="C63" s="53">
        <v>0</v>
      </c>
      <c r="D63" s="53" t="e">
        <f t="shared" si="0"/>
        <v>#DIV/0!</v>
      </c>
      <c r="E63" s="53">
        <v>0</v>
      </c>
      <c r="F63" s="53">
        <v>0</v>
      </c>
      <c r="G63" s="53">
        <v>0</v>
      </c>
    </row>
    <row r="64" spans="1:7" ht="15.75" customHeight="1">
      <c r="A64" s="64" t="s">
        <v>33</v>
      </c>
      <c r="B64" s="53">
        <v>0.5</v>
      </c>
      <c r="C64" s="53">
        <v>0.5</v>
      </c>
      <c r="D64" s="53">
        <f t="shared" si="0"/>
        <v>100</v>
      </c>
      <c r="E64" s="68">
        <v>0.6</v>
      </c>
      <c r="F64" s="68">
        <v>0.7</v>
      </c>
      <c r="G64" s="68">
        <v>0.7</v>
      </c>
    </row>
    <row r="65" spans="1:7" ht="15" customHeight="1">
      <c r="A65" s="69" t="s">
        <v>88</v>
      </c>
      <c r="B65" s="70">
        <v>0.065</v>
      </c>
      <c r="C65" s="70">
        <v>0.067</v>
      </c>
      <c r="D65" s="53">
        <f t="shared" si="0"/>
        <v>103.0769230769231</v>
      </c>
      <c r="E65" s="70">
        <v>0.07</v>
      </c>
      <c r="F65" s="70">
        <v>0.072</v>
      </c>
      <c r="G65" s="70">
        <v>0.045</v>
      </c>
    </row>
    <row r="66" spans="1:7" ht="16.5" customHeight="1">
      <c r="A66" s="64" t="s">
        <v>25</v>
      </c>
      <c r="B66" s="53">
        <v>0</v>
      </c>
      <c r="C66" s="53">
        <v>0</v>
      </c>
      <c r="D66" s="53" t="e">
        <f t="shared" si="0"/>
        <v>#DIV/0!</v>
      </c>
      <c r="E66" s="53">
        <v>0</v>
      </c>
      <c r="F66" s="53">
        <v>0</v>
      </c>
      <c r="G66" s="53">
        <v>0</v>
      </c>
    </row>
    <row r="67" spans="1:7" ht="25.5" customHeight="1">
      <c r="A67" s="64" t="s">
        <v>26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</row>
    <row r="68" spans="1:7" ht="14.25" customHeight="1">
      <c r="A68" s="64" t="s">
        <v>33</v>
      </c>
      <c r="B68" s="70">
        <v>0.038</v>
      </c>
      <c r="C68" s="70">
        <v>0.04</v>
      </c>
      <c r="D68" s="53">
        <f t="shared" si="0"/>
        <v>105.26315789473684</v>
      </c>
      <c r="E68" s="70">
        <v>0.041</v>
      </c>
      <c r="F68" s="70">
        <v>0.042</v>
      </c>
      <c r="G68" s="70">
        <v>0.045</v>
      </c>
    </row>
    <row r="69" spans="1:7" ht="15" customHeight="1">
      <c r="A69" s="62" t="s">
        <v>0</v>
      </c>
      <c r="B69" s="53">
        <v>25.8</v>
      </c>
      <c r="C69" s="53">
        <v>26.7</v>
      </c>
      <c r="D69" s="53">
        <f t="shared" si="0"/>
        <v>103.48837209302324</v>
      </c>
      <c r="E69" s="53">
        <v>32.4</v>
      </c>
      <c r="F69" s="53">
        <v>37.5</v>
      </c>
      <c r="G69" s="53">
        <v>45</v>
      </c>
    </row>
    <row r="70" spans="1:7" ht="16.5" customHeight="1">
      <c r="A70" s="64" t="s">
        <v>25</v>
      </c>
      <c r="B70" s="59">
        <v>18.5</v>
      </c>
      <c r="C70" s="53">
        <v>19.3</v>
      </c>
      <c r="D70" s="53">
        <f t="shared" si="0"/>
        <v>104.32432432432432</v>
      </c>
      <c r="E70" s="53">
        <v>25</v>
      </c>
      <c r="F70" s="53">
        <v>30</v>
      </c>
      <c r="G70" s="53">
        <v>37.6</v>
      </c>
    </row>
    <row r="71" spans="1:7" ht="27" customHeight="1">
      <c r="A71" s="64" t="s">
        <v>26</v>
      </c>
      <c r="B71" s="53">
        <v>0.2</v>
      </c>
      <c r="C71" s="53">
        <v>0.2</v>
      </c>
      <c r="D71" s="53">
        <f t="shared" si="0"/>
        <v>100</v>
      </c>
      <c r="E71" s="53">
        <v>0.3</v>
      </c>
      <c r="F71" s="53">
        <v>0.3</v>
      </c>
      <c r="G71" s="53">
        <v>0.3</v>
      </c>
    </row>
    <row r="72" spans="1:7" ht="15" customHeight="1">
      <c r="A72" s="64" t="s">
        <v>33</v>
      </c>
      <c r="B72" s="70">
        <v>7.158</v>
      </c>
      <c r="C72" s="70">
        <v>7.158</v>
      </c>
      <c r="D72" s="53">
        <f t="shared" si="0"/>
        <v>100</v>
      </c>
      <c r="E72" s="70">
        <v>7.16</v>
      </c>
      <c r="F72" s="70">
        <v>7.2</v>
      </c>
      <c r="G72" s="70">
        <v>7.2</v>
      </c>
    </row>
    <row r="73" spans="1:7" ht="16.5" customHeight="1">
      <c r="A73" s="62" t="s">
        <v>36</v>
      </c>
      <c r="B73" s="53">
        <v>31.2</v>
      </c>
      <c r="C73" s="53">
        <v>31.9</v>
      </c>
      <c r="D73" s="53">
        <f t="shared" si="0"/>
        <v>102.24358974358974</v>
      </c>
      <c r="E73" s="53">
        <v>32.8</v>
      </c>
      <c r="F73" s="53">
        <v>33.2</v>
      </c>
      <c r="G73" s="53">
        <v>33.9</v>
      </c>
    </row>
    <row r="74" spans="1:7" ht="13.5" customHeight="1">
      <c r="A74" s="64" t="s">
        <v>25</v>
      </c>
      <c r="B74" s="53">
        <v>4.2</v>
      </c>
      <c r="C74" s="53">
        <v>4.8</v>
      </c>
      <c r="D74" s="53">
        <f t="shared" si="0"/>
        <v>114.28571428571428</v>
      </c>
      <c r="E74" s="53">
        <v>5.8</v>
      </c>
      <c r="F74" s="53">
        <v>6.1</v>
      </c>
      <c r="G74" s="53">
        <v>6.1</v>
      </c>
    </row>
    <row r="75" spans="1:7" ht="27" customHeight="1">
      <c r="A75" s="64" t="s">
        <v>26</v>
      </c>
      <c r="B75" s="53">
        <v>6.1</v>
      </c>
      <c r="C75" s="53">
        <v>6.1</v>
      </c>
      <c r="D75" s="53">
        <f aca="true" t="shared" si="1" ref="D75:D133">C75/B75*100</f>
        <v>100</v>
      </c>
      <c r="E75" s="53">
        <v>6.1</v>
      </c>
      <c r="F75" s="53">
        <v>6.2</v>
      </c>
      <c r="G75" s="53">
        <v>6.3</v>
      </c>
    </row>
    <row r="76" spans="1:7" ht="15.75" customHeight="1">
      <c r="A76" s="64" t="s">
        <v>33</v>
      </c>
      <c r="B76" s="70">
        <v>20.908</v>
      </c>
      <c r="C76" s="70">
        <v>20.91</v>
      </c>
      <c r="D76" s="53">
        <f t="shared" si="1"/>
        <v>100.00956571647215</v>
      </c>
      <c r="E76" s="70">
        <v>20.91</v>
      </c>
      <c r="F76" s="70">
        <v>20.91</v>
      </c>
      <c r="G76" s="70">
        <v>21.5</v>
      </c>
    </row>
    <row r="77" spans="1:7" ht="14.25" customHeight="1">
      <c r="A77" s="62" t="s">
        <v>37</v>
      </c>
      <c r="B77" s="53">
        <v>20.2</v>
      </c>
      <c r="C77" s="53">
        <v>18.7</v>
      </c>
      <c r="D77" s="53">
        <f t="shared" si="1"/>
        <v>92.57425742574257</v>
      </c>
      <c r="E77" s="53">
        <v>18.8</v>
      </c>
      <c r="F77" s="53">
        <v>18.9</v>
      </c>
      <c r="G77" s="53">
        <v>20.2</v>
      </c>
    </row>
    <row r="78" spans="1:7" ht="14.25" customHeight="1">
      <c r="A78" s="64" t="s">
        <v>25</v>
      </c>
      <c r="B78" s="53">
        <v>1.8</v>
      </c>
      <c r="C78" s="53">
        <v>0</v>
      </c>
      <c r="D78" s="53">
        <f t="shared" si="1"/>
        <v>0</v>
      </c>
      <c r="E78" s="53">
        <v>0</v>
      </c>
      <c r="F78" s="53">
        <v>0</v>
      </c>
      <c r="G78" s="53">
        <v>0</v>
      </c>
    </row>
    <row r="79" spans="1:7" ht="27" customHeight="1">
      <c r="A79" s="64" t="s">
        <v>26</v>
      </c>
      <c r="B79" s="53">
        <v>0.2</v>
      </c>
      <c r="C79" s="53">
        <v>0.2</v>
      </c>
      <c r="D79" s="53">
        <f t="shared" si="1"/>
        <v>100</v>
      </c>
      <c r="E79" s="53">
        <v>0.2</v>
      </c>
      <c r="F79" s="53">
        <v>0.2</v>
      </c>
      <c r="G79" s="53">
        <v>0.2</v>
      </c>
    </row>
    <row r="80" spans="1:7" ht="15.75" customHeight="1">
      <c r="A80" s="64" t="s">
        <v>33</v>
      </c>
      <c r="B80" s="53">
        <v>18.2</v>
      </c>
      <c r="C80" s="59">
        <v>18.5</v>
      </c>
      <c r="D80" s="53">
        <f t="shared" si="1"/>
        <v>101.64835164835165</v>
      </c>
      <c r="E80" s="59">
        <v>18.6</v>
      </c>
      <c r="F80" s="59">
        <v>18.7</v>
      </c>
      <c r="G80" s="59">
        <v>20</v>
      </c>
    </row>
    <row r="81" spans="1:7" ht="1.5" customHeight="1" hidden="1">
      <c r="A81" s="56" t="s">
        <v>38</v>
      </c>
      <c r="B81" s="55"/>
      <c r="C81" s="55"/>
      <c r="D81" s="54" t="e">
        <f t="shared" si="1"/>
        <v>#DIV/0!</v>
      </c>
      <c r="E81" s="55"/>
      <c r="F81" s="55"/>
      <c r="G81" s="55"/>
    </row>
    <row r="82" spans="1:7" ht="24" customHeight="1" hidden="1">
      <c r="A82" s="57" t="s">
        <v>25</v>
      </c>
      <c r="B82" s="55"/>
      <c r="C82" s="55"/>
      <c r="D82" s="54" t="e">
        <f t="shared" si="1"/>
        <v>#DIV/0!</v>
      </c>
      <c r="E82" s="55"/>
      <c r="F82" s="55"/>
      <c r="G82" s="55"/>
    </row>
    <row r="83" spans="1:7" ht="29.25" customHeight="1" hidden="1">
      <c r="A83" s="57" t="s">
        <v>26</v>
      </c>
      <c r="B83" s="55"/>
      <c r="C83" s="55"/>
      <c r="D83" s="54" t="e">
        <f t="shared" si="1"/>
        <v>#DIV/0!</v>
      </c>
      <c r="E83" s="55"/>
      <c r="F83" s="55"/>
      <c r="G83" s="55"/>
    </row>
    <row r="84" spans="1:7" ht="19.5" customHeight="1" hidden="1">
      <c r="A84" s="57" t="s">
        <v>33</v>
      </c>
      <c r="B84" s="55"/>
      <c r="C84" s="55"/>
      <c r="D84" s="54" t="e">
        <f t="shared" si="1"/>
        <v>#DIV/0!</v>
      </c>
      <c r="E84" s="55"/>
      <c r="F84" s="55"/>
      <c r="G84" s="55"/>
    </row>
    <row r="85" spans="1:7" ht="16.5" customHeight="1">
      <c r="A85" s="61" t="s">
        <v>39</v>
      </c>
      <c r="B85" s="59"/>
      <c r="C85" s="59"/>
      <c r="D85" s="53"/>
      <c r="E85" s="59"/>
      <c r="F85" s="59"/>
      <c r="G85" s="59"/>
    </row>
    <row r="86" spans="1:7" ht="15.75" customHeight="1">
      <c r="A86" s="58" t="s">
        <v>40</v>
      </c>
      <c r="B86" s="59">
        <v>11835</v>
      </c>
      <c r="C86" s="59">
        <v>12089</v>
      </c>
      <c r="D86" s="53">
        <f t="shared" si="1"/>
        <v>102.1461765948458</v>
      </c>
      <c r="E86" s="59">
        <v>12239</v>
      </c>
      <c r="F86" s="59">
        <v>12350</v>
      </c>
      <c r="G86" s="59">
        <v>12350</v>
      </c>
    </row>
    <row r="87" spans="1:7" ht="15" customHeight="1">
      <c r="A87" s="64" t="s">
        <v>25</v>
      </c>
      <c r="B87" s="59">
        <v>2132</v>
      </c>
      <c r="C87" s="59">
        <v>2359</v>
      </c>
      <c r="D87" s="53">
        <f t="shared" si="1"/>
        <v>110.64727954971858</v>
      </c>
      <c r="E87" s="59">
        <v>2454</v>
      </c>
      <c r="F87" s="59">
        <v>2510</v>
      </c>
      <c r="G87" s="59">
        <v>2510</v>
      </c>
    </row>
    <row r="88" spans="1:7" ht="25.5" customHeight="1">
      <c r="A88" s="64" t="s">
        <v>26</v>
      </c>
      <c r="B88" s="59">
        <v>2070</v>
      </c>
      <c r="C88" s="59">
        <v>2200</v>
      </c>
      <c r="D88" s="53">
        <f t="shared" si="1"/>
        <v>106.28019323671498</v>
      </c>
      <c r="E88" s="59">
        <v>2250</v>
      </c>
      <c r="F88" s="59">
        <v>2300</v>
      </c>
      <c r="G88" s="59">
        <v>2300</v>
      </c>
    </row>
    <row r="89" spans="1:7" ht="16.5" customHeight="1">
      <c r="A89" s="64" t="s">
        <v>33</v>
      </c>
      <c r="B89" s="59">
        <v>7633</v>
      </c>
      <c r="C89" s="59">
        <v>7530</v>
      </c>
      <c r="D89" s="53">
        <f t="shared" si="1"/>
        <v>98.65059609589937</v>
      </c>
      <c r="E89" s="59">
        <v>7535</v>
      </c>
      <c r="F89" s="59">
        <v>7540</v>
      </c>
      <c r="G89" s="59">
        <v>7540</v>
      </c>
    </row>
    <row r="90" spans="1:7" ht="17.25" customHeight="1">
      <c r="A90" s="71" t="s">
        <v>41</v>
      </c>
      <c r="B90" s="59">
        <v>5807</v>
      </c>
      <c r="C90" s="59">
        <v>5807</v>
      </c>
      <c r="D90" s="53">
        <f t="shared" si="1"/>
        <v>100</v>
      </c>
      <c r="E90" s="59">
        <v>5829</v>
      </c>
      <c r="F90" s="59">
        <v>6070</v>
      </c>
      <c r="G90" s="59">
        <v>6080</v>
      </c>
    </row>
    <row r="91" spans="1:7" ht="15" customHeight="1">
      <c r="A91" s="72" t="s">
        <v>25</v>
      </c>
      <c r="B91" s="59">
        <v>978</v>
      </c>
      <c r="C91" s="59">
        <v>978</v>
      </c>
      <c r="D91" s="53">
        <f t="shared" si="1"/>
        <v>100</v>
      </c>
      <c r="E91" s="59">
        <v>1000</v>
      </c>
      <c r="F91" s="59">
        <v>1001</v>
      </c>
      <c r="G91" s="59">
        <v>1002</v>
      </c>
    </row>
    <row r="92" spans="1:7" ht="30" customHeight="1">
      <c r="A92" s="72" t="s">
        <v>26</v>
      </c>
      <c r="B92" s="59">
        <v>1078</v>
      </c>
      <c r="C92" s="59">
        <v>1078</v>
      </c>
      <c r="D92" s="53">
        <f t="shared" si="1"/>
        <v>100</v>
      </c>
      <c r="E92" s="59">
        <v>1078</v>
      </c>
      <c r="F92" s="59">
        <v>1147</v>
      </c>
      <c r="G92" s="59">
        <v>1147</v>
      </c>
    </row>
    <row r="93" spans="1:7" ht="15.75" customHeight="1">
      <c r="A93" s="72" t="s">
        <v>33</v>
      </c>
      <c r="B93" s="59">
        <v>3751</v>
      </c>
      <c r="C93" s="59">
        <v>3751</v>
      </c>
      <c r="D93" s="53">
        <f t="shared" si="1"/>
        <v>100</v>
      </c>
      <c r="E93" s="59">
        <v>3751</v>
      </c>
      <c r="F93" s="59">
        <v>3922</v>
      </c>
      <c r="G93" s="59">
        <v>3931</v>
      </c>
    </row>
    <row r="94" spans="1:7" ht="15.75" customHeight="1">
      <c r="A94" s="62" t="s">
        <v>42</v>
      </c>
      <c r="B94" s="60">
        <v>0</v>
      </c>
      <c r="C94" s="53">
        <v>0</v>
      </c>
      <c r="D94" s="53" t="e">
        <f t="shared" si="1"/>
        <v>#DIV/0!</v>
      </c>
      <c r="E94" s="53">
        <v>0</v>
      </c>
      <c r="F94" s="53">
        <v>0</v>
      </c>
      <c r="G94" s="53">
        <v>0</v>
      </c>
    </row>
    <row r="95" spans="1:7" ht="15.75" customHeight="1">
      <c r="A95" s="64" t="s">
        <v>25</v>
      </c>
      <c r="B95" s="60">
        <v>0</v>
      </c>
      <c r="C95" s="53">
        <v>0</v>
      </c>
      <c r="D95" s="53" t="e">
        <f t="shared" si="1"/>
        <v>#DIV/0!</v>
      </c>
      <c r="E95" s="53">
        <v>0</v>
      </c>
      <c r="F95" s="53">
        <v>0</v>
      </c>
      <c r="G95" s="53">
        <v>0</v>
      </c>
    </row>
    <row r="96" spans="1:7" ht="24">
      <c r="A96" s="64" t="s">
        <v>26</v>
      </c>
      <c r="B96" s="60">
        <v>0</v>
      </c>
      <c r="C96" s="53">
        <v>0</v>
      </c>
      <c r="D96" s="53" t="e">
        <f t="shared" si="1"/>
        <v>#DIV/0!</v>
      </c>
      <c r="E96" s="53">
        <v>0</v>
      </c>
      <c r="F96" s="53">
        <v>0</v>
      </c>
      <c r="G96" s="53">
        <v>0</v>
      </c>
    </row>
    <row r="97" spans="1:7" ht="17.25" customHeight="1">
      <c r="A97" s="64" t="s">
        <v>33</v>
      </c>
      <c r="B97" s="60">
        <v>0</v>
      </c>
      <c r="C97" s="53">
        <v>0</v>
      </c>
      <c r="D97" s="53" t="e">
        <f t="shared" si="1"/>
        <v>#DIV/0!</v>
      </c>
      <c r="E97" s="53">
        <v>0</v>
      </c>
      <c r="F97" s="53">
        <v>0</v>
      </c>
      <c r="G97" s="53">
        <v>0</v>
      </c>
    </row>
    <row r="98" spans="1:7" ht="16.5" customHeight="1">
      <c r="A98" s="62" t="s">
        <v>43</v>
      </c>
      <c r="B98" s="59">
        <v>18094</v>
      </c>
      <c r="C98" s="59">
        <v>11180</v>
      </c>
      <c r="D98" s="53">
        <f t="shared" si="1"/>
        <v>61.7884381562949</v>
      </c>
      <c r="E98" s="59">
        <v>18250</v>
      </c>
      <c r="F98" s="59">
        <v>19450</v>
      </c>
      <c r="G98" s="59">
        <v>19800</v>
      </c>
    </row>
    <row r="99" spans="1:7" ht="18" customHeight="1">
      <c r="A99" s="58" t="s">
        <v>44</v>
      </c>
      <c r="B99" s="59">
        <v>844.2</v>
      </c>
      <c r="C99" s="59">
        <v>715</v>
      </c>
      <c r="D99" s="53">
        <f t="shared" si="1"/>
        <v>84.69556977019663</v>
      </c>
      <c r="E99" s="59">
        <v>810</v>
      </c>
      <c r="F99" s="60">
        <v>1330</v>
      </c>
      <c r="G99" s="60">
        <v>1400</v>
      </c>
    </row>
    <row r="100" spans="1:7" ht="16.5" customHeight="1">
      <c r="A100" s="62" t="s">
        <v>45</v>
      </c>
      <c r="B100" s="53">
        <v>391900</v>
      </c>
      <c r="C100" s="53">
        <v>428100</v>
      </c>
      <c r="D100" s="53">
        <f t="shared" si="1"/>
        <v>109.2370502679255</v>
      </c>
      <c r="E100" s="53">
        <v>469100</v>
      </c>
      <c r="F100" s="53">
        <v>508800</v>
      </c>
      <c r="G100" s="53">
        <v>552900</v>
      </c>
    </row>
    <row r="101" spans="1:7" ht="15.75" customHeight="1">
      <c r="A101" s="62" t="s">
        <v>46</v>
      </c>
      <c r="B101" s="53">
        <v>24500</v>
      </c>
      <c r="C101" s="53">
        <v>24200</v>
      </c>
      <c r="D101" s="53">
        <f t="shared" si="1"/>
        <v>98.77551020408163</v>
      </c>
      <c r="E101" s="53">
        <v>25400</v>
      </c>
      <c r="F101" s="53">
        <v>26900</v>
      </c>
      <c r="G101" s="53">
        <v>28300</v>
      </c>
    </row>
    <row r="102" spans="1:7" ht="16.5" customHeight="1">
      <c r="A102" s="62" t="s">
        <v>47</v>
      </c>
      <c r="B102" s="53">
        <v>96300</v>
      </c>
      <c r="C102" s="53">
        <v>96100</v>
      </c>
      <c r="D102" s="53">
        <f t="shared" si="1"/>
        <v>99.79231568016614</v>
      </c>
      <c r="E102" s="53">
        <v>102300</v>
      </c>
      <c r="F102" s="53">
        <v>108300</v>
      </c>
      <c r="G102" s="53">
        <v>114700</v>
      </c>
    </row>
    <row r="103" spans="1:7" ht="18" customHeight="1">
      <c r="A103" s="61" t="s">
        <v>79</v>
      </c>
      <c r="B103" s="59"/>
      <c r="C103" s="59"/>
      <c r="D103" s="53"/>
      <c r="E103" s="59"/>
      <c r="F103" s="59"/>
      <c r="G103" s="59"/>
    </row>
    <row r="104" spans="1:7" ht="25.5" customHeight="1">
      <c r="A104" s="52" t="s">
        <v>103</v>
      </c>
      <c r="B104" s="59">
        <v>471.5</v>
      </c>
      <c r="C104" s="59">
        <v>819</v>
      </c>
      <c r="D104" s="53">
        <f t="shared" si="1"/>
        <v>173.70095440084836</v>
      </c>
      <c r="E104" s="59">
        <v>905.7</v>
      </c>
      <c r="F104" s="59">
        <v>1023.7</v>
      </c>
      <c r="G104" s="59">
        <v>1148.8</v>
      </c>
    </row>
    <row r="105" spans="1:7" s="73" customFormat="1" ht="25.5" customHeight="1">
      <c r="A105" s="52" t="s">
        <v>107</v>
      </c>
      <c r="B105" s="53">
        <v>145.7</v>
      </c>
      <c r="C105" s="53">
        <v>116.8</v>
      </c>
      <c r="D105" s="53">
        <f t="shared" si="1"/>
        <v>80.16472203157173</v>
      </c>
      <c r="E105" s="53">
        <v>128.5</v>
      </c>
      <c r="F105" s="53">
        <v>146.7</v>
      </c>
      <c r="G105" s="53">
        <v>172.4</v>
      </c>
    </row>
    <row r="106" spans="1:7" ht="22.5" customHeight="1">
      <c r="A106" s="52" t="s">
        <v>80</v>
      </c>
      <c r="B106" s="53">
        <v>13</v>
      </c>
      <c r="C106" s="53">
        <v>13.7</v>
      </c>
      <c r="D106" s="53">
        <f t="shared" si="1"/>
        <v>105.38461538461539</v>
      </c>
      <c r="E106" s="53">
        <v>13.9</v>
      </c>
      <c r="F106" s="53">
        <v>14.1</v>
      </c>
      <c r="G106" s="53">
        <v>14.3</v>
      </c>
    </row>
    <row r="107" spans="1:7" ht="24.75" customHeight="1">
      <c r="A107" s="52" t="s">
        <v>81</v>
      </c>
      <c r="B107" s="53">
        <v>997.9</v>
      </c>
      <c r="C107" s="53">
        <v>1011.1</v>
      </c>
      <c r="D107" s="53">
        <f t="shared" si="1"/>
        <v>101.32277783345025</v>
      </c>
      <c r="E107" s="53">
        <v>1024.6</v>
      </c>
      <c r="F107" s="53">
        <v>1038.4</v>
      </c>
      <c r="G107" s="53">
        <v>1052.4</v>
      </c>
    </row>
    <row r="108" spans="1:7" ht="15.75" customHeight="1">
      <c r="A108" s="61" t="s">
        <v>48</v>
      </c>
      <c r="B108" s="59"/>
      <c r="C108" s="59"/>
      <c r="D108" s="53"/>
      <c r="E108" s="59"/>
      <c r="F108" s="59"/>
      <c r="G108" s="59"/>
    </row>
    <row r="109" spans="1:7" ht="16.5" customHeight="1">
      <c r="A109" s="58" t="s">
        <v>49</v>
      </c>
      <c r="B109" s="70">
        <v>2.026</v>
      </c>
      <c r="C109" s="70">
        <v>2.05</v>
      </c>
      <c r="D109" s="53">
        <f t="shared" si="1"/>
        <v>101.18460019743335</v>
      </c>
      <c r="E109" s="70">
        <v>2.145</v>
      </c>
      <c r="F109" s="70">
        <v>2.185</v>
      </c>
      <c r="G109" s="70">
        <v>2.185</v>
      </c>
    </row>
    <row r="110" spans="1:7" ht="12.75" customHeight="1">
      <c r="A110" s="62" t="s">
        <v>50</v>
      </c>
      <c r="B110" s="59"/>
      <c r="C110" s="59"/>
      <c r="D110" s="53"/>
      <c r="E110" s="70"/>
      <c r="F110" s="70"/>
      <c r="G110" s="70"/>
    </row>
    <row r="111" spans="1:7" ht="15" customHeight="1">
      <c r="A111" s="58" t="s">
        <v>51</v>
      </c>
      <c r="B111" s="70">
        <v>4126</v>
      </c>
      <c r="C111" s="70">
        <v>4150</v>
      </c>
      <c r="D111" s="53">
        <f t="shared" si="1"/>
        <v>100.5816771691711</v>
      </c>
      <c r="E111" s="70">
        <v>4200</v>
      </c>
      <c r="F111" s="70">
        <v>4280</v>
      </c>
      <c r="G111" s="70">
        <v>4330</v>
      </c>
    </row>
    <row r="112" spans="1:7" ht="15.75" customHeight="1">
      <c r="A112" s="58" t="s">
        <v>52</v>
      </c>
      <c r="B112" s="70">
        <v>0.31</v>
      </c>
      <c r="C112" s="59">
        <v>0.352</v>
      </c>
      <c r="D112" s="53">
        <f t="shared" si="1"/>
        <v>113.54838709677419</v>
      </c>
      <c r="E112" s="59">
        <v>0.418</v>
      </c>
      <c r="F112" s="59">
        <v>0.458</v>
      </c>
      <c r="G112" s="70">
        <v>0.458</v>
      </c>
    </row>
    <row r="113" spans="1:7" ht="16.5" customHeight="1">
      <c r="A113" s="62" t="s">
        <v>53</v>
      </c>
      <c r="B113" s="59"/>
      <c r="C113" s="59"/>
      <c r="D113" s="53"/>
      <c r="E113" s="59"/>
      <c r="F113" s="59"/>
      <c r="G113" s="59"/>
    </row>
    <row r="114" spans="1:9" ht="16.5" customHeight="1">
      <c r="A114" s="64" t="s">
        <v>52</v>
      </c>
      <c r="B114" s="59">
        <v>0.112</v>
      </c>
      <c r="C114" s="59">
        <v>0.118</v>
      </c>
      <c r="D114" s="53">
        <f t="shared" si="1"/>
        <v>105.35714285714286</v>
      </c>
      <c r="E114" s="70">
        <v>0.15</v>
      </c>
      <c r="F114" s="70">
        <v>0.15</v>
      </c>
      <c r="G114" s="70">
        <v>0.15</v>
      </c>
      <c r="I114" t="s">
        <v>104</v>
      </c>
    </row>
    <row r="115" spans="1:7" ht="29.25" customHeight="1">
      <c r="A115" s="58" t="s">
        <v>54</v>
      </c>
      <c r="B115" s="59">
        <v>81.7</v>
      </c>
      <c r="C115" s="59">
        <v>83.3</v>
      </c>
      <c r="D115" s="53">
        <f t="shared" si="1"/>
        <v>101.95838433292532</v>
      </c>
      <c r="E115" s="59">
        <v>85</v>
      </c>
      <c r="F115" s="59">
        <v>92.6</v>
      </c>
      <c r="G115" s="59">
        <v>92.6</v>
      </c>
    </row>
    <row r="116" spans="1:7" ht="16.5" customHeight="1">
      <c r="A116" s="62" t="s">
        <v>55</v>
      </c>
      <c r="B116" s="74"/>
      <c r="C116" s="74"/>
      <c r="D116" s="53"/>
      <c r="E116" s="74"/>
      <c r="F116" s="74"/>
      <c r="G116" s="74"/>
    </row>
    <row r="117" spans="1:7" ht="15.75" customHeight="1">
      <c r="A117" s="58" t="s">
        <v>92</v>
      </c>
      <c r="B117" s="53">
        <v>46.9</v>
      </c>
      <c r="C117" s="53">
        <v>46.9</v>
      </c>
      <c r="D117" s="53">
        <f t="shared" si="1"/>
        <v>100</v>
      </c>
      <c r="E117" s="59">
        <v>46.9</v>
      </c>
      <c r="F117" s="59">
        <v>46.8</v>
      </c>
      <c r="G117" s="59">
        <v>46.8</v>
      </c>
    </row>
    <row r="118" spans="1:7" ht="14.25" customHeight="1">
      <c r="A118" s="58" t="s">
        <v>56</v>
      </c>
      <c r="B118" s="60">
        <v>192</v>
      </c>
      <c r="C118" s="60">
        <v>192</v>
      </c>
      <c r="D118" s="53">
        <f t="shared" si="1"/>
        <v>100</v>
      </c>
      <c r="E118" s="60">
        <v>192</v>
      </c>
      <c r="F118" s="60">
        <v>192</v>
      </c>
      <c r="G118" s="60">
        <v>192</v>
      </c>
    </row>
    <row r="119" spans="1:7" ht="18" customHeight="1">
      <c r="A119" s="58" t="s">
        <v>93</v>
      </c>
      <c r="B119" s="53">
        <v>132</v>
      </c>
      <c r="C119" s="53">
        <v>146.5</v>
      </c>
      <c r="D119" s="53">
        <f t="shared" si="1"/>
        <v>110.98484848484848</v>
      </c>
      <c r="E119" s="53">
        <v>146.4</v>
      </c>
      <c r="F119" s="53">
        <v>146.4</v>
      </c>
      <c r="G119" s="53">
        <v>146.3</v>
      </c>
    </row>
    <row r="120" spans="1:7" ht="12.75" customHeight="1">
      <c r="A120" s="58" t="s">
        <v>94</v>
      </c>
      <c r="B120" s="53">
        <v>19.1</v>
      </c>
      <c r="C120" s="53">
        <v>19.3</v>
      </c>
      <c r="D120" s="53">
        <f t="shared" si="1"/>
        <v>101.04712041884815</v>
      </c>
      <c r="E120" s="53">
        <v>19.5</v>
      </c>
      <c r="F120" s="53">
        <v>19.8</v>
      </c>
      <c r="G120" s="53">
        <v>20</v>
      </c>
    </row>
    <row r="121" spans="1:7" ht="14.25" customHeight="1">
      <c r="A121" s="58" t="s">
        <v>95</v>
      </c>
      <c r="B121" s="59">
        <v>69.2</v>
      </c>
      <c r="C121" s="59">
        <v>69.6</v>
      </c>
      <c r="D121" s="53">
        <f t="shared" si="1"/>
        <v>100.57803468208091</v>
      </c>
      <c r="E121" s="59">
        <v>69.8</v>
      </c>
      <c r="F121" s="59">
        <v>70</v>
      </c>
      <c r="G121" s="59">
        <v>70.2</v>
      </c>
    </row>
    <row r="122" spans="1:7" ht="25.5" customHeight="1">
      <c r="A122" s="58" t="s">
        <v>96</v>
      </c>
      <c r="B122" s="59">
        <v>0</v>
      </c>
      <c r="C122" s="59">
        <v>0</v>
      </c>
      <c r="D122" s="53" t="e">
        <f t="shared" si="1"/>
        <v>#DIV/0!</v>
      </c>
      <c r="E122" s="59">
        <v>0</v>
      </c>
      <c r="F122" s="59">
        <v>0</v>
      </c>
      <c r="G122" s="59">
        <v>0</v>
      </c>
    </row>
    <row r="123" spans="1:7" ht="15" customHeight="1">
      <c r="A123" s="58" t="s">
        <v>57</v>
      </c>
      <c r="B123" s="53">
        <v>635.4</v>
      </c>
      <c r="C123" s="59">
        <v>710.5</v>
      </c>
      <c r="D123" s="53">
        <f t="shared" si="1"/>
        <v>111.81932640856154</v>
      </c>
      <c r="E123" s="53">
        <v>741.1</v>
      </c>
      <c r="F123" s="53">
        <v>754.8</v>
      </c>
      <c r="G123" s="53">
        <v>754.8</v>
      </c>
    </row>
    <row r="124" spans="1:7" ht="15" customHeight="1">
      <c r="A124" s="58" t="s">
        <v>89</v>
      </c>
      <c r="B124" s="59">
        <v>61.9</v>
      </c>
      <c r="C124" s="59">
        <v>70</v>
      </c>
      <c r="D124" s="53">
        <f t="shared" si="1"/>
        <v>113.08562197092084</v>
      </c>
      <c r="E124" s="53">
        <v>73.1</v>
      </c>
      <c r="F124" s="53">
        <v>74.4</v>
      </c>
      <c r="G124" s="53">
        <v>74.4</v>
      </c>
    </row>
    <row r="125" spans="1:7" ht="18" customHeight="1">
      <c r="A125" s="58" t="s">
        <v>82</v>
      </c>
      <c r="B125" s="59"/>
      <c r="C125" s="59"/>
      <c r="D125" s="53"/>
      <c r="E125" s="53"/>
      <c r="F125" s="53"/>
      <c r="G125" s="53"/>
    </row>
    <row r="126" spans="1:7" ht="14.25" customHeight="1">
      <c r="A126" s="58" t="s">
        <v>58</v>
      </c>
      <c r="B126" s="59">
        <v>1652</v>
      </c>
      <c r="C126" s="59">
        <v>2081</v>
      </c>
      <c r="D126" s="53">
        <f t="shared" si="1"/>
        <v>125.96852300242132</v>
      </c>
      <c r="E126" s="59">
        <v>2176</v>
      </c>
      <c r="F126" s="59">
        <v>2216</v>
      </c>
      <c r="G126" s="59">
        <v>2216</v>
      </c>
    </row>
    <row r="127" spans="1:7" ht="15" customHeight="1">
      <c r="A127" s="58" t="s">
        <v>83</v>
      </c>
      <c r="B127" s="53"/>
      <c r="C127" s="53"/>
      <c r="D127" s="53" t="e">
        <f t="shared" si="1"/>
        <v>#DIV/0!</v>
      </c>
      <c r="E127" s="53"/>
      <c r="F127" s="53"/>
      <c r="G127" s="53"/>
    </row>
    <row r="128" spans="1:7" ht="12" customHeight="1">
      <c r="A128" s="58" t="s">
        <v>2</v>
      </c>
      <c r="B128" s="53">
        <v>2239.3</v>
      </c>
      <c r="C128" s="53">
        <v>2539.4</v>
      </c>
      <c r="D128" s="53">
        <f t="shared" si="1"/>
        <v>113.40150940025902</v>
      </c>
      <c r="E128" s="53">
        <v>2560.4</v>
      </c>
      <c r="F128" s="53">
        <v>2590.6</v>
      </c>
      <c r="G128" s="53">
        <v>2590.6</v>
      </c>
    </row>
    <row r="129" spans="1:7" ht="14.25" customHeight="1">
      <c r="A129" s="58" t="s">
        <v>1</v>
      </c>
      <c r="B129" s="53">
        <v>43</v>
      </c>
      <c r="C129" s="59">
        <v>46</v>
      </c>
      <c r="D129" s="53">
        <f t="shared" si="1"/>
        <v>106.9767441860465</v>
      </c>
      <c r="E129" s="53">
        <v>48</v>
      </c>
      <c r="F129" s="53">
        <v>50</v>
      </c>
      <c r="G129" s="53">
        <v>51</v>
      </c>
    </row>
    <row r="130" spans="1:7" ht="24.75" customHeight="1">
      <c r="A130" s="61" t="s">
        <v>59</v>
      </c>
      <c r="B130" s="60"/>
      <c r="C130" s="60"/>
      <c r="D130" s="53"/>
      <c r="E130" s="60"/>
      <c r="F130" s="60"/>
      <c r="G130" s="60"/>
    </row>
    <row r="131" spans="1:7" ht="16.5" customHeight="1">
      <c r="A131" s="64" t="s">
        <v>60</v>
      </c>
      <c r="B131" s="60">
        <v>27</v>
      </c>
      <c r="C131" s="60">
        <v>27</v>
      </c>
      <c r="D131" s="53">
        <f t="shared" si="1"/>
        <v>100</v>
      </c>
      <c r="E131" s="60">
        <v>27</v>
      </c>
      <c r="F131" s="60">
        <v>27</v>
      </c>
      <c r="G131" s="60">
        <v>27</v>
      </c>
    </row>
    <row r="132" spans="1:7" ht="15.75" customHeight="1">
      <c r="A132" s="64" t="s">
        <v>61</v>
      </c>
      <c r="B132" s="60">
        <v>130</v>
      </c>
      <c r="C132" s="60">
        <v>130</v>
      </c>
      <c r="D132" s="53">
        <f t="shared" si="1"/>
        <v>100</v>
      </c>
      <c r="E132" s="60">
        <v>131</v>
      </c>
      <c r="F132" s="60">
        <v>131</v>
      </c>
      <c r="G132" s="60">
        <v>131</v>
      </c>
    </row>
    <row r="133" spans="1:7" ht="17.25" customHeight="1">
      <c r="A133" s="64" t="s">
        <v>62</v>
      </c>
      <c r="B133" s="60">
        <v>237</v>
      </c>
      <c r="C133" s="60">
        <v>237</v>
      </c>
      <c r="D133" s="53">
        <f t="shared" si="1"/>
        <v>100</v>
      </c>
      <c r="E133" s="60">
        <v>238</v>
      </c>
      <c r="F133" s="60">
        <v>238</v>
      </c>
      <c r="G133" s="60">
        <v>238</v>
      </c>
    </row>
    <row r="134" spans="1:7" ht="19.5" customHeight="1">
      <c r="A134" s="64" t="s">
        <v>63</v>
      </c>
      <c r="B134" s="59">
        <v>1182</v>
      </c>
      <c r="C134" s="59">
        <v>1185</v>
      </c>
      <c r="D134" s="53">
        <f aca="true" t="shared" si="2" ref="D134:D148">C134/B134*100</f>
        <v>100.253807106599</v>
      </c>
      <c r="E134" s="59">
        <v>1188</v>
      </c>
      <c r="F134" s="59">
        <v>1192</v>
      </c>
      <c r="G134" s="59">
        <v>1195</v>
      </c>
    </row>
    <row r="135" spans="1:7" ht="24">
      <c r="A135" s="64" t="s">
        <v>77</v>
      </c>
      <c r="B135" s="53">
        <v>30</v>
      </c>
      <c r="C135" s="53">
        <v>30.7</v>
      </c>
      <c r="D135" s="53">
        <f t="shared" si="2"/>
        <v>102.33333333333331</v>
      </c>
      <c r="E135" s="53">
        <v>30.8</v>
      </c>
      <c r="F135" s="53">
        <v>31.1</v>
      </c>
      <c r="G135" s="53">
        <v>31.3</v>
      </c>
    </row>
    <row r="136" spans="1:8" ht="40.5" customHeight="1">
      <c r="A136" s="64" t="s">
        <v>78</v>
      </c>
      <c r="B136" s="53">
        <v>381</v>
      </c>
      <c r="C136" s="59">
        <v>382</v>
      </c>
      <c r="D136" s="53">
        <f t="shared" si="2"/>
        <v>100.26246719160106</v>
      </c>
      <c r="E136" s="59">
        <v>305</v>
      </c>
      <c r="F136" s="53">
        <v>306</v>
      </c>
      <c r="G136" s="59">
        <v>308</v>
      </c>
      <c r="H136" s="33"/>
    </row>
    <row r="137" spans="1:9" ht="40.5" customHeight="1">
      <c r="A137" s="64" t="s">
        <v>3</v>
      </c>
      <c r="B137" s="59">
        <v>195.8</v>
      </c>
      <c r="C137" s="53">
        <v>376.7</v>
      </c>
      <c r="D137" s="53">
        <f t="shared" si="2"/>
        <v>192.39019407558732</v>
      </c>
      <c r="E137" s="59">
        <v>206.8</v>
      </c>
      <c r="F137" s="59">
        <v>209.8</v>
      </c>
      <c r="G137" s="59">
        <v>2129</v>
      </c>
      <c r="H137" s="34"/>
      <c r="I137" s="12"/>
    </row>
    <row r="138" spans="1:8" ht="18.75" customHeight="1">
      <c r="A138" s="61" t="s">
        <v>64</v>
      </c>
      <c r="B138" s="59"/>
      <c r="C138" s="53"/>
      <c r="D138" s="53"/>
      <c r="E138" s="59"/>
      <c r="F138" s="59"/>
      <c r="G138" s="59"/>
      <c r="H138" s="33"/>
    </row>
    <row r="139" spans="1:7" ht="15.75" customHeight="1">
      <c r="A139" s="58" t="s">
        <v>65</v>
      </c>
      <c r="B139" s="59">
        <v>140.04</v>
      </c>
      <c r="C139" s="59">
        <v>144.1</v>
      </c>
      <c r="D139" s="53">
        <f t="shared" si="2"/>
        <v>102.8991716652385</v>
      </c>
      <c r="E139" s="59">
        <v>149.6</v>
      </c>
      <c r="F139" s="53">
        <v>152.3</v>
      </c>
      <c r="G139" s="53">
        <v>155.1</v>
      </c>
    </row>
    <row r="140" spans="1:7" ht="15" customHeight="1">
      <c r="A140" s="58" t="s">
        <v>66</v>
      </c>
      <c r="B140" s="59">
        <v>245</v>
      </c>
      <c r="C140" s="59">
        <v>246</v>
      </c>
      <c r="D140" s="53">
        <f t="shared" si="2"/>
        <v>100.40816326530613</v>
      </c>
      <c r="E140" s="59">
        <v>247</v>
      </c>
      <c r="F140" s="59">
        <v>248</v>
      </c>
      <c r="G140" s="59">
        <v>249</v>
      </c>
    </row>
    <row r="141" spans="1:7" ht="15.75" customHeight="1">
      <c r="A141" s="58" t="s">
        <v>67</v>
      </c>
      <c r="B141" s="59">
        <v>11.5</v>
      </c>
      <c r="C141" s="59">
        <v>11.5</v>
      </c>
      <c r="D141" s="53">
        <f t="shared" si="2"/>
        <v>100</v>
      </c>
      <c r="E141" s="59">
        <v>11.5</v>
      </c>
      <c r="F141" s="59">
        <v>11.5</v>
      </c>
      <c r="G141" s="59">
        <v>11.5</v>
      </c>
    </row>
    <row r="142" spans="1:7" ht="13.5" customHeight="1">
      <c r="A142" s="58" t="s">
        <v>68</v>
      </c>
      <c r="B142" s="59">
        <v>528.4</v>
      </c>
      <c r="C142" s="59">
        <v>528.4</v>
      </c>
      <c r="D142" s="53">
        <f t="shared" si="2"/>
        <v>100</v>
      </c>
      <c r="E142" s="59">
        <v>528.4</v>
      </c>
      <c r="F142" s="59">
        <v>528.4</v>
      </c>
      <c r="G142" s="59">
        <v>528.4</v>
      </c>
    </row>
    <row r="143" spans="1:7" ht="12.75" customHeight="1">
      <c r="A143" s="64" t="s">
        <v>69</v>
      </c>
      <c r="B143" s="59">
        <v>172.3</v>
      </c>
      <c r="C143" s="59">
        <v>172.3</v>
      </c>
      <c r="D143" s="53">
        <f t="shared" si="2"/>
        <v>100</v>
      </c>
      <c r="E143" s="53">
        <v>172.3</v>
      </c>
      <c r="F143" s="53">
        <v>172.3</v>
      </c>
      <c r="G143" s="53">
        <v>172.3</v>
      </c>
    </row>
    <row r="144" spans="1:7" ht="27" customHeight="1">
      <c r="A144" s="63" t="s">
        <v>70</v>
      </c>
      <c r="B144" s="59">
        <v>83.1</v>
      </c>
      <c r="C144" s="53">
        <v>83.5</v>
      </c>
      <c r="D144" s="53">
        <f t="shared" si="2"/>
        <v>100.48134777376656</v>
      </c>
      <c r="E144" s="59">
        <v>83.8</v>
      </c>
      <c r="F144" s="59">
        <v>84</v>
      </c>
      <c r="G144" s="59">
        <v>84.2</v>
      </c>
    </row>
    <row r="145" spans="1:7" ht="18" customHeight="1">
      <c r="A145" s="63" t="s">
        <v>71</v>
      </c>
      <c r="B145" s="59">
        <v>388</v>
      </c>
      <c r="C145" s="59">
        <v>435</v>
      </c>
      <c r="D145" s="53">
        <f t="shared" si="2"/>
        <v>112.11340206185567</v>
      </c>
      <c r="E145" s="59">
        <v>486</v>
      </c>
      <c r="F145" s="59">
        <v>525</v>
      </c>
      <c r="G145" s="59">
        <v>589</v>
      </c>
    </row>
    <row r="146" spans="1:7" ht="17.25" customHeight="1">
      <c r="A146" s="63" t="s">
        <v>72</v>
      </c>
      <c r="B146" s="59">
        <v>28.7</v>
      </c>
      <c r="C146" s="59">
        <v>29.6</v>
      </c>
      <c r="D146" s="53">
        <f t="shared" si="2"/>
        <v>103.13588850174216</v>
      </c>
      <c r="E146" s="59">
        <v>30.5</v>
      </c>
      <c r="F146" s="59">
        <v>31.5</v>
      </c>
      <c r="G146" s="59">
        <v>32.2</v>
      </c>
    </row>
    <row r="147" spans="1:7" ht="18.75" customHeight="1">
      <c r="A147" s="61" t="s">
        <v>73</v>
      </c>
      <c r="B147" s="59"/>
      <c r="C147" s="59"/>
      <c r="D147" s="53"/>
      <c r="E147" s="59"/>
      <c r="F147" s="59"/>
      <c r="G147" s="59"/>
    </row>
    <row r="148" spans="1:7" ht="25.5" customHeight="1">
      <c r="A148" s="58" t="s">
        <v>74</v>
      </c>
      <c r="B148" s="59">
        <v>315</v>
      </c>
      <c r="C148" s="59">
        <v>315</v>
      </c>
      <c r="D148" s="53">
        <f t="shared" si="2"/>
        <v>100</v>
      </c>
      <c r="E148" s="59">
        <v>315</v>
      </c>
      <c r="F148" s="59">
        <v>315</v>
      </c>
      <c r="G148" s="59">
        <v>315</v>
      </c>
    </row>
    <row r="149" spans="1:7" ht="41.25" customHeight="1">
      <c r="A149" s="1"/>
      <c r="B149" s="13"/>
      <c r="C149" s="13"/>
      <c r="D149" s="13"/>
      <c r="E149" s="13"/>
      <c r="F149" s="13"/>
      <c r="G149" s="10"/>
    </row>
    <row r="150" spans="1:7" ht="13.5" customHeight="1">
      <c r="A150" s="48" t="s">
        <v>120</v>
      </c>
      <c r="B150" s="6"/>
      <c r="C150" s="6"/>
      <c r="D150" s="6" t="s">
        <v>105</v>
      </c>
      <c r="E150" s="7"/>
      <c r="F150" s="7"/>
      <c r="G150" s="8"/>
    </row>
    <row r="151" spans="1:7" ht="14.25" customHeight="1">
      <c r="A151" s="49" t="s">
        <v>121</v>
      </c>
      <c r="B151" s="6"/>
      <c r="C151" s="6"/>
      <c r="D151" s="91" t="s">
        <v>122</v>
      </c>
      <c r="E151" s="91"/>
      <c r="F151" s="91"/>
      <c r="G151" s="91"/>
    </row>
    <row r="152" spans="1:7" ht="15" customHeight="1">
      <c r="A152" s="49"/>
      <c r="B152" s="6"/>
      <c r="C152" s="6"/>
      <c r="D152" s="6"/>
      <c r="E152" s="7"/>
      <c r="F152" s="50"/>
      <c r="G152" s="51"/>
    </row>
    <row r="153" spans="1:7" ht="18.75">
      <c r="A153" s="9"/>
      <c r="B153" s="6"/>
      <c r="C153" s="6"/>
      <c r="D153" s="6"/>
      <c r="E153" s="7"/>
      <c r="F153" s="78"/>
      <c r="G153" s="79"/>
    </row>
    <row r="154" spans="1:8" ht="18.75">
      <c r="A154" s="43"/>
      <c r="B154" s="38"/>
      <c r="C154" s="38"/>
      <c r="D154" s="38"/>
      <c r="E154" s="39"/>
      <c r="F154" s="76"/>
      <c r="G154" s="77"/>
      <c r="H154" s="40"/>
    </row>
    <row r="155" spans="1:8" ht="15.75">
      <c r="A155" s="43"/>
      <c r="B155" s="38"/>
      <c r="C155" s="38"/>
      <c r="D155" s="38"/>
      <c r="E155" s="39"/>
      <c r="F155" s="39"/>
      <c r="G155" s="41"/>
      <c r="H155" s="40"/>
    </row>
    <row r="156" spans="1:8" ht="15.75">
      <c r="A156" s="43"/>
      <c r="B156" s="42"/>
      <c r="C156" s="42"/>
      <c r="D156" s="42"/>
      <c r="E156" s="44"/>
      <c r="F156" s="39"/>
      <c r="G156" s="41"/>
      <c r="H156" s="40"/>
    </row>
    <row r="157" spans="1:8" ht="12.75">
      <c r="A157" s="42"/>
      <c r="B157" s="42"/>
      <c r="C157" s="42"/>
      <c r="D157" s="42"/>
      <c r="E157" s="41"/>
      <c r="F157" s="41"/>
      <c r="G157" s="41"/>
      <c r="H157" s="40"/>
    </row>
    <row r="158" spans="1:8" ht="12.75">
      <c r="A158" s="42"/>
      <c r="B158" s="42"/>
      <c r="C158" s="42"/>
      <c r="D158" s="42"/>
      <c r="E158" s="41"/>
      <c r="F158" s="41"/>
      <c r="G158" s="41"/>
      <c r="H158" s="40"/>
    </row>
    <row r="159" spans="1:8" ht="12.75">
      <c r="A159" s="42"/>
      <c r="B159" s="42"/>
      <c r="C159" s="42"/>
      <c r="D159" s="42"/>
      <c r="E159" s="41"/>
      <c r="F159" s="41"/>
      <c r="G159" s="41"/>
      <c r="H159" s="40"/>
    </row>
    <row r="160" spans="1:8" ht="12.75">
      <c r="A160" s="42"/>
      <c r="B160" s="42"/>
      <c r="C160" s="42"/>
      <c r="D160" s="42"/>
      <c r="E160" s="41"/>
      <c r="F160" s="41"/>
      <c r="G160" s="41"/>
      <c r="H160" s="40"/>
    </row>
    <row r="161" spans="1:8" ht="12.75">
      <c r="A161" s="42"/>
      <c r="B161" s="42"/>
      <c r="C161" s="42"/>
      <c r="D161" s="42"/>
      <c r="E161" s="41"/>
      <c r="F161" s="41"/>
      <c r="G161" s="41"/>
      <c r="H161" s="40"/>
    </row>
    <row r="162" spans="1:8" ht="12.75">
      <c r="A162" s="42"/>
      <c r="B162" s="42"/>
      <c r="C162" s="42"/>
      <c r="D162" s="42"/>
      <c r="E162" s="41"/>
      <c r="F162" s="41"/>
      <c r="G162" s="41"/>
      <c r="H162" s="40"/>
    </row>
    <row r="163" spans="1:8" ht="12.75">
      <c r="A163" s="42"/>
      <c r="B163" s="42"/>
      <c r="C163" s="42"/>
      <c r="D163" s="42"/>
      <c r="E163" s="41"/>
      <c r="F163" s="41"/>
      <c r="G163" s="41"/>
      <c r="H163" s="40"/>
    </row>
    <row r="164" spans="1:8" ht="12.75">
      <c r="A164" s="42"/>
      <c r="B164" s="42"/>
      <c r="C164" s="42"/>
      <c r="D164" s="42"/>
      <c r="E164" s="41"/>
      <c r="F164" s="41"/>
      <c r="G164" s="41"/>
      <c r="H164" s="40"/>
    </row>
    <row r="165" spans="1:8" ht="12.75">
      <c r="A165" s="42"/>
      <c r="B165" s="42"/>
      <c r="C165" s="42"/>
      <c r="D165" s="42"/>
      <c r="E165" s="41"/>
      <c r="F165" s="41"/>
      <c r="G165" s="41"/>
      <c r="H165" s="40"/>
    </row>
    <row r="166" spans="1:8" ht="12.75">
      <c r="A166" s="42"/>
      <c r="B166" s="42"/>
      <c r="C166" s="42"/>
      <c r="D166" s="42"/>
      <c r="E166" s="41"/>
      <c r="F166" s="41"/>
      <c r="G166" s="41"/>
      <c r="H166" s="40"/>
    </row>
    <row r="167" spans="5:7" ht="12.75">
      <c r="E167" s="37"/>
      <c r="F167" s="37"/>
      <c r="G167" s="37"/>
    </row>
    <row r="168" spans="5:7" ht="12.75">
      <c r="E168" s="35"/>
      <c r="F168" s="35"/>
      <c r="G168" s="35"/>
    </row>
    <row r="169" spans="5:7" ht="12.75">
      <c r="E169" s="35"/>
      <c r="F169" s="35"/>
      <c r="G169" s="35"/>
    </row>
    <row r="170" spans="5:7" ht="12.75">
      <c r="E170" s="35"/>
      <c r="F170" s="35"/>
      <c r="G170" s="35"/>
    </row>
    <row r="171" spans="5:7" ht="12.75">
      <c r="E171" s="35"/>
      <c r="F171" s="35"/>
      <c r="G171" s="35"/>
    </row>
    <row r="172" spans="5:7" ht="12.75">
      <c r="E172" s="35"/>
      <c r="F172" s="35"/>
      <c r="G172" s="35"/>
    </row>
    <row r="173" spans="5:7" ht="12.75">
      <c r="E173" s="35"/>
      <c r="F173" s="35"/>
      <c r="G173" s="35"/>
    </row>
    <row r="174" spans="5:7" ht="12.75">
      <c r="E174" s="35"/>
      <c r="F174" s="35"/>
      <c r="G174" s="35"/>
    </row>
    <row r="175" spans="5:7" ht="12.75">
      <c r="E175" s="35"/>
      <c r="F175" s="35"/>
      <c r="G175" s="35"/>
    </row>
    <row r="176" spans="5:7" ht="12.75">
      <c r="E176" s="35"/>
      <c r="F176" s="35"/>
      <c r="G176" s="35"/>
    </row>
    <row r="177" spans="5:7" ht="12.75">
      <c r="E177" s="35"/>
      <c r="F177" s="35"/>
      <c r="G177" s="35"/>
    </row>
    <row r="178" spans="5:7" ht="12.75">
      <c r="E178" s="35"/>
      <c r="F178" s="35"/>
      <c r="G178" s="35"/>
    </row>
    <row r="179" spans="5:7" ht="12.75">
      <c r="E179" s="35"/>
      <c r="F179" s="35"/>
      <c r="G179" s="35"/>
    </row>
    <row r="180" spans="5:7" ht="12.75">
      <c r="E180" s="35"/>
      <c r="F180" s="35"/>
      <c r="G180" s="35"/>
    </row>
    <row r="181" spans="5:7" ht="12.75">
      <c r="E181" s="35"/>
      <c r="F181" s="35"/>
      <c r="G181" s="35"/>
    </row>
    <row r="182" spans="5:7" ht="12.75">
      <c r="E182" s="35"/>
      <c r="F182" s="35"/>
      <c r="G182" s="35"/>
    </row>
    <row r="183" spans="5:7" ht="12.75">
      <c r="E183" s="35"/>
      <c r="F183" s="35"/>
      <c r="G183" s="35"/>
    </row>
    <row r="184" spans="5:7" ht="12.75">
      <c r="E184" s="35"/>
      <c r="F184" s="35"/>
      <c r="G184" s="35"/>
    </row>
    <row r="185" spans="5:7" ht="12.75">
      <c r="E185" s="35"/>
      <c r="F185" s="35"/>
      <c r="G185" s="35"/>
    </row>
    <row r="186" spans="5:7" ht="12.75">
      <c r="E186" s="35"/>
      <c r="F186" s="35"/>
      <c r="G186" s="35"/>
    </row>
    <row r="187" spans="5:7" ht="12.75">
      <c r="E187" s="35"/>
      <c r="F187" s="35"/>
      <c r="G187" s="35"/>
    </row>
    <row r="188" spans="5:7" ht="12.75">
      <c r="E188" s="35"/>
      <c r="F188" s="35"/>
      <c r="G188" s="35"/>
    </row>
    <row r="189" spans="5:7" ht="12.75">
      <c r="E189" s="35"/>
      <c r="F189" s="35"/>
      <c r="G189" s="35"/>
    </row>
    <row r="190" spans="5:7" ht="12.75">
      <c r="E190" s="35"/>
      <c r="F190" s="35"/>
      <c r="G190" s="35"/>
    </row>
    <row r="191" spans="5:7" ht="12.75">
      <c r="E191" s="35"/>
      <c r="F191" s="35"/>
      <c r="G191" s="35"/>
    </row>
    <row r="192" spans="5:7" ht="12.75">
      <c r="E192" s="35"/>
      <c r="F192" s="35"/>
      <c r="G192" s="35"/>
    </row>
    <row r="193" spans="5:7" ht="12.75">
      <c r="E193" s="35"/>
      <c r="F193" s="35"/>
      <c r="G193" s="35"/>
    </row>
    <row r="194" spans="5:7" ht="12.75">
      <c r="E194" s="35"/>
      <c r="F194" s="35"/>
      <c r="G194" s="35"/>
    </row>
    <row r="195" spans="5:7" ht="12.75">
      <c r="E195" s="35"/>
      <c r="F195" s="35"/>
      <c r="G195" s="35"/>
    </row>
    <row r="196" spans="5:7" ht="12.75">
      <c r="E196" s="35"/>
      <c r="F196" s="35"/>
      <c r="G196" s="35"/>
    </row>
    <row r="197" spans="5:7" ht="12.75">
      <c r="E197" s="35"/>
      <c r="F197" s="35"/>
      <c r="G197" s="35"/>
    </row>
    <row r="198" spans="5:7" ht="12.75">
      <c r="E198" s="35"/>
      <c r="F198" s="35"/>
      <c r="G198" s="35"/>
    </row>
    <row r="199" spans="5:7" ht="12.75">
      <c r="E199" s="35"/>
      <c r="F199" s="35"/>
      <c r="G199" s="35"/>
    </row>
    <row r="200" spans="5:7" ht="12.75">
      <c r="E200" s="35"/>
      <c r="F200" s="35"/>
      <c r="G200" s="35"/>
    </row>
    <row r="201" spans="5:7" ht="12.75">
      <c r="E201" s="35"/>
      <c r="F201" s="35"/>
      <c r="G201" s="35"/>
    </row>
    <row r="202" spans="5:7" ht="12.75">
      <c r="E202" s="35"/>
      <c r="F202" s="35"/>
      <c r="G202" s="35"/>
    </row>
    <row r="203" spans="5:7" ht="12.75">
      <c r="E203" s="35"/>
      <c r="F203" s="35"/>
      <c r="G203" s="35"/>
    </row>
    <row r="204" spans="5:7" ht="12.75">
      <c r="E204" s="35"/>
      <c r="F204" s="35"/>
      <c r="G204" s="35"/>
    </row>
    <row r="205" spans="5:7" ht="12.75">
      <c r="E205" s="35"/>
      <c r="F205" s="35"/>
      <c r="G205" s="35"/>
    </row>
    <row r="206" spans="5:7" ht="12.75">
      <c r="E206" s="36"/>
      <c r="F206" s="36"/>
      <c r="G206" s="36"/>
    </row>
    <row r="207" spans="5:7" ht="12.75">
      <c r="E207" s="11"/>
      <c r="F207" s="12"/>
      <c r="G207" s="12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  <row r="747" ht="12.75">
      <c r="E747" s="10"/>
    </row>
    <row r="748" ht="12.75">
      <c r="E748" s="10"/>
    </row>
    <row r="749" ht="12.75">
      <c r="E749" s="10"/>
    </row>
    <row r="750" ht="12.75">
      <c r="E750" s="10"/>
    </row>
    <row r="751" ht="12.75">
      <c r="E751" s="10"/>
    </row>
    <row r="752" ht="12.75">
      <c r="E752" s="10"/>
    </row>
    <row r="753" ht="12.75">
      <c r="E753" s="10"/>
    </row>
    <row r="754" ht="12.75">
      <c r="E754" s="10"/>
    </row>
    <row r="755" ht="12.75">
      <c r="E755" s="10"/>
    </row>
    <row r="756" ht="12.75">
      <c r="E756" s="10"/>
    </row>
    <row r="757" ht="12.75">
      <c r="E757" s="10"/>
    </row>
    <row r="758" ht="12.75">
      <c r="E758" s="10"/>
    </row>
    <row r="759" ht="12.75">
      <c r="E759" s="10"/>
    </row>
    <row r="760" ht="12.75">
      <c r="E760" s="10"/>
    </row>
    <row r="761" ht="12.75">
      <c r="E761" s="10"/>
    </row>
    <row r="762" ht="12.75">
      <c r="E762" s="10"/>
    </row>
    <row r="763" ht="12.75">
      <c r="E763" s="10"/>
    </row>
    <row r="764" ht="12.75">
      <c r="E764" s="10"/>
    </row>
    <row r="765" ht="12.75">
      <c r="E765" s="10"/>
    </row>
    <row r="766" ht="12.75">
      <c r="E766" s="10"/>
    </row>
    <row r="767" ht="12.75">
      <c r="E767" s="10"/>
    </row>
    <row r="768" ht="12.75">
      <c r="E768" s="10"/>
    </row>
    <row r="769" ht="12.75">
      <c r="E769" s="10"/>
    </row>
    <row r="770" ht="12.75">
      <c r="E770" s="10"/>
    </row>
    <row r="771" ht="12.75">
      <c r="E771" s="10"/>
    </row>
    <row r="772" ht="12.75">
      <c r="E772" s="10"/>
    </row>
    <row r="773" ht="12.75">
      <c r="E773" s="10"/>
    </row>
    <row r="774" ht="12.75">
      <c r="E774" s="10"/>
    </row>
    <row r="775" ht="12.75">
      <c r="E775" s="10"/>
    </row>
    <row r="776" ht="12.75">
      <c r="E776" s="10"/>
    </row>
    <row r="777" ht="12.75">
      <c r="E777" s="10"/>
    </row>
    <row r="778" ht="12.75">
      <c r="E778" s="10"/>
    </row>
    <row r="779" ht="12.75">
      <c r="E779" s="10"/>
    </row>
    <row r="780" ht="12.75">
      <c r="E780" s="10"/>
    </row>
    <row r="781" ht="12.75">
      <c r="E781" s="10"/>
    </row>
    <row r="782" ht="12.75">
      <c r="E782" s="10"/>
    </row>
    <row r="783" ht="12.75">
      <c r="E783" s="10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</sheetData>
  <sheetProtection/>
  <mergeCells count="9">
    <mergeCell ref="D2:G4"/>
    <mergeCell ref="F154:G154"/>
    <mergeCell ref="F153:G153"/>
    <mergeCell ref="A7:G7"/>
    <mergeCell ref="A9:A10"/>
    <mergeCell ref="D9:D10"/>
    <mergeCell ref="E10:G10"/>
    <mergeCell ref="A6:G6"/>
    <mergeCell ref="D151:G151"/>
  </mergeCells>
  <printOptions/>
  <pageMargins left="0.25" right="0.25" top="0.75" bottom="0.75" header="0.3" footer="0.3"/>
  <pageSetup horizontalDpi="600" verticalDpi="600" orientation="portrait" paperSize="9" scale="71" r:id="rId1"/>
  <rowBreaks count="2" manualBreakCount="2">
    <brk id="56" max="255" man="1"/>
    <brk id="107" max="255" man="1"/>
  </rowBreaks>
  <colBreaks count="1" manualBreakCount="1">
    <brk id="7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Экономисты</cp:lastModifiedBy>
  <cp:lastPrinted>2016-10-17T08:19:17Z</cp:lastPrinted>
  <dcterms:created xsi:type="dcterms:W3CDTF">2011-10-07T07:23:16Z</dcterms:created>
  <dcterms:modified xsi:type="dcterms:W3CDTF">2016-10-19T07:06:07Z</dcterms:modified>
  <cp:category/>
  <cp:version/>
  <cp:contentType/>
  <cp:contentStatus/>
</cp:coreProperties>
</file>